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2">'Раздел 2'!$8:$10</definedName>
    <definedName name="_xlnm.Print_Titles" localSheetId="3">'Раздел 3'!$10:$14</definedName>
  </definedNames>
  <calcPr fullCalcOnLoad="1"/>
</workbook>
</file>

<file path=xl/sharedStrings.xml><?xml version="1.0" encoding="utf-8"?>
<sst xmlns="http://schemas.openxmlformats.org/spreadsheetml/2006/main" count="414" uniqueCount="264">
  <si>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</si>
  <si>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</si>
  <si>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</si>
  <si>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</si>
  <si>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</si>
  <si>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</si>
  <si>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</si>
  <si>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</si>
  <si>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</si>
  <si>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ООО "РемЭнергоТранспорт"</t>
  </si>
  <si>
    <t>(полное и сокращенное наименование юридического лица)</t>
  </si>
  <si>
    <t>ООО "РЭТ"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</si>
  <si>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</si>
  <si>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</si>
  <si>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</si>
  <si>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</si>
  <si>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</si>
  <si>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</si>
  <si>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</si>
  <si>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</si>
  <si>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6102041166</t>
  </si>
  <si>
    <t>КПП</t>
  </si>
  <si>
    <t>610201001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</si>
  <si>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</si>
  <si>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</si>
  <si>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</si>
  <si>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</si>
  <si>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</si>
  <si>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</si>
  <si>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</si>
  <si>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</si>
  <si>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</si>
  <si>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</si>
  <si>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</si>
  <si>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</si>
  <si>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</si>
  <si>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</si>
  <si>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</si>
  <si>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</si>
  <si>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</si>
  <si>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</si>
  <si>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</si>
  <si>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</si>
  <si>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</si>
  <si>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</si>
  <si>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</si>
  <si>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</si>
  <si>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</si>
  <si>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</si>
  <si>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</si>
  <si>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</si>
  <si>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</si>
  <si>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</si>
  <si>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</si>
  <si>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</si>
  <si>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</si>
  <si>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</si>
  <si>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</si>
  <si>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</si>
  <si>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</si>
  <si>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</si>
  <si>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</si>
  <si>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</si>
  <si>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</si>
  <si>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</si>
  <si>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</si>
  <si>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</si>
  <si>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</si>
  <si>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</si>
  <si>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</si>
  <si>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</si>
  <si>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</si>
  <si>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</si>
  <si>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</si>
  <si>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</si>
  <si>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</si>
  <si>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</si>
  <si>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</si>
  <si>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</si>
  <si>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</si>
  <si>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</si>
  <si>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</si>
  <si>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</si>
  <si>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</si>
  <si>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</si>
  <si>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</si>
  <si>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</si>
  <si>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</si>
  <si>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</si>
  <si>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</si>
  <si>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</si>
  <si>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</si>
  <si>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</si>
  <si>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</si>
  <si>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</si>
  <si>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</si>
  <si>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</si>
  <si>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</si>
  <si>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</si>
  <si>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</si>
  <si>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</si>
  <si>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</si>
  <si>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</si>
  <si>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</si>
  <si>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</si>
  <si>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</si>
  <si>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</si>
  <si>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</si>
  <si>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</si>
  <si>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</si>
  <si>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</si>
  <si>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</si>
  <si>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</si>
  <si>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</si>
  <si>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</si>
  <si>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</si>
  <si>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</si>
  <si>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</si>
  <si>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</si>
  <si>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</si>
  <si>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</si>
  <si>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</si>
  <si>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</si>
  <si>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</si>
  <si>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</si>
  <si>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</si>
  <si>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</si>
  <si>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</si>
  <si>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</si>
  <si>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</si>
  <si>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</si>
  <si>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</si>
  <si>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</si>
  <si>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</si>
  <si>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</si>
  <si>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</si>
  <si>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</si>
  <si>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</si>
  <si>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</si>
  <si>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</si>
  <si>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</si>
  <si>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</si>
  <si>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</si>
  <si>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</si>
  <si>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</si>
  <si>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</si>
  <si>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</si>
  <si>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</si>
  <si>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</si>
  <si>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</si>
  <si>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</si>
  <si>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</si>
  <si>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</si>
  <si>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</si>
  <si>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</si>
  <si>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</si>
  <si>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</si>
  <si>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</si>
  <si>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</si>
  <si>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</si>
  <si>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</si>
  <si>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</si>
  <si>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</si>
  <si>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</si>
  <si>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</si>
  <si>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</si>
  <si>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</si>
  <si>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</si>
  <si>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</si>
  <si>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</si>
  <si>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</si>
  <si>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</si>
  <si>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</si>
  <si>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</si>
  <si>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</si>
  <si>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</si>
  <si>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</si>
  <si>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</si>
  <si>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</si>
  <si>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</si>
  <si>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</si>
  <si>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</si>
  <si>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</si>
  <si>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</si>
  <si>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</si>
  <si>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</si>
  <si>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</si>
  <si>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</si>
  <si>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</si>
  <si>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</si>
  <si>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</si>
  <si>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</si>
  <si>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</si>
  <si>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</si>
  <si>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</si>
  <si>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</si>
  <si>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</si>
  <si>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</si>
  <si>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</si>
  <si>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</si>
  <si>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</si>
  <si>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</si>
  <si>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</si>
  <si>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</si>
  <si>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</si>
  <si>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</si>
  <si>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</si>
  <si>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</si>
  <si>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</si>
  <si>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</si>
  <si>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</si>
  <si>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</si>
  <si>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</si>
  <si>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</si>
  <si>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</si>
  <si>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</si>
  <si>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</si>
  <si>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</si>
  <si>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</si>
  <si>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</si>
  <si>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</si>
  <si>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</si>
  <si>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</si>
  <si>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</si>
  <si>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</si>
  <si>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</si>
  <si>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</si>
  <si>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</si>
  <si>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</si>
  <si>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</si>
  <si>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</si>
  <si>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</si>
  <si>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</si>
  <si>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</si>
  <si>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</si>
  <si>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</si>
  <si>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</si>
  <si>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</si>
  <si>
    <t>Владимир Анатольевич Забарин</t>
  </si>
  <si>
    <t>rementrans@yandex.ru</t>
  </si>
  <si>
    <t>-</t>
  </si>
  <si>
    <r>
      <rPr>
        <b/>
        <sz val="12"/>
        <rFont val="Times New Roman"/>
        <family val="1"/>
      </rPr>
      <t xml:space="preserve">(расходы) </t>
    </r>
    <r>
      <rPr>
        <sz val="12"/>
        <rFont val="Times New Roman"/>
        <family val="1"/>
      </rPr>
      <t>прошлых лет</t>
    </r>
  </si>
  <si>
    <t>346720, Россия, Ростовская область, г. Аксай, ул. Менделеева, 53, офис 22</t>
  </si>
  <si>
    <t>8 (863) 322 00 07</t>
  </si>
  <si>
    <t>ф-л ПАО "Россети Юг"-
"Ростовэнерго"</t>
  </si>
  <si>
    <t>АО Донэнерго</t>
  </si>
  <si>
    <t>базовому периоду
2021 год</t>
  </si>
  <si>
    <r>
      <t>на базовый период</t>
    </r>
    <r>
      <rPr>
        <vertAlign val="superscript"/>
        <sz val="12"/>
        <rFont val="Times New Roman"/>
        <family val="1"/>
      </rPr>
      <t>1
2022 год</t>
    </r>
  </si>
  <si>
    <t>регулирования
 2023 год</t>
  </si>
  <si>
    <t>на базовый период*
2022 год</t>
  </si>
  <si>
    <t>регулирования
2023 год</t>
  </si>
  <si>
    <t>регулирования
 2024 год</t>
  </si>
  <si>
    <t>регулирования
 2025 год</t>
  </si>
  <si>
    <t>регулирования
 2026 год</t>
  </si>
  <si>
    <t>регулирования
 2027 год</t>
  </si>
  <si>
    <t>2023-2027</t>
  </si>
  <si>
    <t>годы</t>
  </si>
  <si>
    <t>к стандартам раскрытия информации субъектами оптовых и розничных рынков электрической энергии</t>
  </si>
  <si>
    <t>(в ред. Постановления Правительства РФ от 31.01.2019 №64)</t>
  </si>
  <si>
    <r>
      <t>Уровень потерь электрической энергии</t>
    </r>
    <r>
      <rPr>
        <vertAlign val="superscript"/>
        <sz val="12"/>
        <rFont val="Times New Roman"/>
        <family val="1"/>
      </rPr>
      <t>3</t>
    </r>
  </si>
  <si>
    <t>регулирования
2024 год</t>
  </si>
  <si>
    <t>регулирования
2025 год</t>
  </si>
  <si>
    <t>регулирования
2026 год</t>
  </si>
  <si>
    <t>регулирования
2027 год</t>
  </si>
</sst>
</file>

<file path=xl/styles.xml><?xml version="1.0" encoding="utf-8"?>
<styleSheet xmlns="http://schemas.openxmlformats.org/spreadsheetml/2006/main">
  <numFmts count="1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0" xfId="42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169" fontId="50" fillId="0" borderId="11" xfId="0" applyNumberFormat="1" applyFont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mentrans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CQ20" sqref="CQ2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4" customFormat="1" ht="18.7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5" t="s">
        <v>7</v>
      </c>
      <c r="BK12" s="22" t="s">
        <v>255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6" t="s">
        <v>256</v>
      </c>
    </row>
    <row r="13" spans="63:80" s="7" customFormat="1" ht="10.5">
      <c r="BK13" s="23" t="s">
        <v>8</v>
      </c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6" spans="19:105" ht="15.75">
      <c r="S16" s="20" t="s">
        <v>9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7" customFormat="1" ht="10.5">
      <c r="S17" s="23" t="s">
        <v>10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9:105" ht="15.75">
      <c r="S18" s="20" t="s">
        <v>11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 selectLockedCells="1" selectUnlockedCells="1"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30"/>
  <sheetViews>
    <sheetView zoomScalePageLayoutView="0" workbookViewId="0" topLeftCell="A1">
      <selection activeCell="DB2" sqref="DB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0</v>
      </c>
      <c r="DT1" s="3"/>
    </row>
    <row r="2" spans="123:124" s="2" customFormat="1" ht="11.25">
      <c r="DS2" s="3" t="s">
        <v>12</v>
      </c>
      <c r="DT2" s="3"/>
    </row>
    <row r="3" spans="123:124" s="2" customFormat="1" ht="11.25">
      <c r="DS3" s="3" t="s">
        <v>13</v>
      </c>
      <c r="DT3" s="3"/>
    </row>
    <row r="6" spans="1:123" s="8" customFormat="1" ht="18.75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8" spans="1:123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5.7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9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5.75">
      <c r="A12" s="10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11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.75">
      <c r="A14" s="10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242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0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242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10" t="s">
        <v>19</v>
      </c>
      <c r="B18" s="9"/>
      <c r="C18" s="9"/>
      <c r="D18" s="9"/>
      <c r="E18" s="9"/>
      <c r="F18" s="24" t="s">
        <v>20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19" spans="1:12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15.75">
      <c r="A20" s="10" t="s">
        <v>21</v>
      </c>
      <c r="B20" s="9"/>
      <c r="C20" s="9"/>
      <c r="D20" s="9"/>
      <c r="E20" s="9"/>
      <c r="F20" s="24" t="s">
        <v>22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1" spans="1:1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15.75">
      <c r="A22" s="10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5" t="s">
        <v>238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15.75">
      <c r="A24" s="10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6" t="s">
        <v>239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15.75">
      <c r="A26" s="10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4" t="s">
        <v>243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15.75">
      <c r="A28" s="10" t="s">
        <v>26</v>
      </c>
      <c r="B28" s="9"/>
      <c r="C28" s="9"/>
      <c r="D28" s="9"/>
      <c r="E28" s="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</row>
  </sheetData>
  <sheetProtection selectLockedCells="1" selectUnlockedCells="1"/>
  <mergeCells count="11">
    <mergeCell ref="F18:AF18"/>
    <mergeCell ref="F20:AF20"/>
    <mergeCell ref="T22:DS22"/>
    <mergeCell ref="X24:BR24"/>
    <mergeCell ref="T26:BD26"/>
    <mergeCell ref="F28:AC28"/>
    <mergeCell ref="A6:DS6"/>
    <mergeCell ref="U10:DS10"/>
    <mergeCell ref="Z12:DS12"/>
    <mergeCell ref="R14:DS14"/>
    <mergeCell ref="R16:DS16"/>
  </mergeCells>
  <hyperlinks>
    <hyperlink ref="X24" r:id="rId1" display="rementrans@yandex.ru"/>
  </hyperlinks>
  <printOptions/>
  <pageMargins left="0.39375" right="0.39375" top="0.7875" bottom="0.39375" header="0.27569444444444446" footer="0.5118055555555555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E92"/>
  <sheetViews>
    <sheetView tabSelected="1" zoomScalePageLayoutView="0" workbookViewId="0" topLeftCell="A1">
      <selection activeCell="GF5" sqref="GF5"/>
    </sheetView>
  </sheetViews>
  <sheetFormatPr defaultColWidth="1.12109375" defaultRowHeight="12.75"/>
  <cols>
    <col min="1" max="101" width="1.12109375" style="12" customWidth="1"/>
    <col min="102" max="123" width="1.12109375" style="17" customWidth="1"/>
    <col min="124" max="124" width="2.625" style="17" customWidth="1"/>
    <col min="125" max="125" width="1.625" style="12" customWidth="1"/>
    <col min="126" max="126" width="2.125" style="12" customWidth="1"/>
    <col min="127" max="127" width="2.25390625" style="12" customWidth="1"/>
    <col min="128" max="128" width="2.00390625" style="12" customWidth="1"/>
    <col min="129" max="129" width="1.875" style="12" customWidth="1"/>
    <col min="130" max="130" width="1.37890625" style="12" customWidth="1"/>
    <col min="131" max="131" width="2.00390625" style="12" customWidth="1"/>
    <col min="132" max="132" width="1.25" style="12" customWidth="1"/>
    <col min="133" max="16384" width="1.12109375" style="12" customWidth="1"/>
  </cols>
  <sheetData>
    <row r="1" spans="102:124" s="13" customFormat="1" ht="11.25"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</row>
    <row r="2" spans="102:186" s="13" customFormat="1" ht="11.25"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FQ2" s="78"/>
      <c r="FR2" s="78"/>
      <c r="FS2" s="78"/>
      <c r="FT2" s="78"/>
      <c r="FU2" s="78"/>
      <c r="FV2" s="78"/>
      <c r="FW2" s="78" t="s">
        <v>0</v>
      </c>
      <c r="FX2" s="78"/>
      <c r="FY2" s="78"/>
      <c r="FZ2" s="78"/>
      <c r="GA2" s="78"/>
      <c r="GB2" s="78"/>
      <c r="GC2" s="78"/>
      <c r="GD2" s="78"/>
    </row>
    <row r="3" spans="102:186" s="13" customFormat="1" ht="11.25"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FQ3" s="78"/>
      <c r="FR3" s="78"/>
      <c r="FS3" s="78"/>
      <c r="FT3" s="78"/>
      <c r="FU3" s="78"/>
      <c r="FV3" s="78"/>
      <c r="FW3" s="78" t="s">
        <v>257</v>
      </c>
      <c r="FX3" s="78"/>
      <c r="FY3" s="78"/>
      <c r="FZ3" s="78"/>
      <c r="GA3" s="78"/>
      <c r="GB3" s="78"/>
      <c r="GC3" s="78"/>
      <c r="GD3" s="78"/>
    </row>
    <row r="4" spans="173:190" ht="15.75">
      <c r="FQ4" s="79"/>
      <c r="FR4" s="78"/>
      <c r="FS4" s="78"/>
      <c r="FT4" s="78"/>
      <c r="FU4" s="78"/>
      <c r="FV4" s="78"/>
      <c r="FW4" s="78" t="s">
        <v>258</v>
      </c>
      <c r="FX4" s="78"/>
      <c r="FY4" s="78"/>
      <c r="FZ4" s="78"/>
      <c r="GA4" s="78"/>
      <c r="GB4" s="78"/>
      <c r="GC4" s="78"/>
      <c r="GD4" s="78"/>
      <c r="GE4" s="13"/>
      <c r="GF4" s="13"/>
      <c r="GG4" s="13"/>
      <c r="GH4" s="13"/>
    </row>
    <row r="5" spans="1:124" s="14" customFormat="1" ht="18.75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19"/>
    </row>
    <row r="6" spans="1:123" ht="18.75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8" spans="1:211" ht="15.75">
      <c r="A8" s="54" t="s">
        <v>29</v>
      </c>
      <c r="B8" s="54"/>
      <c r="C8" s="54"/>
      <c r="D8" s="54"/>
      <c r="E8" s="54"/>
      <c r="F8" s="54"/>
      <c r="G8" s="54"/>
      <c r="H8" s="54"/>
      <c r="I8" s="54" t="s">
        <v>30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 t="s">
        <v>31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 t="s">
        <v>32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 t="s">
        <v>33</v>
      </c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9" t="s">
        <v>34</v>
      </c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4" t="s">
        <v>34</v>
      </c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 t="s">
        <v>34</v>
      </c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 t="s">
        <v>34</v>
      </c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 t="s">
        <v>34</v>
      </c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</row>
    <row r="9" spans="1:211" ht="15.75">
      <c r="A9" s="55" t="s">
        <v>35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 t="s">
        <v>36</v>
      </c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 t="s">
        <v>37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 t="s">
        <v>38</v>
      </c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60" t="s">
        <v>39</v>
      </c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55" t="s">
        <v>39</v>
      </c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 t="s">
        <v>39</v>
      </c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 t="s">
        <v>39</v>
      </c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 t="s">
        <v>39</v>
      </c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ht="35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6" t="s">
        <v>246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6" t="s">
        <v>247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61" t="s">
        <v>248</v>
      </c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56" t="s">
        <v>251</v>
      </c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6" t="s">
        <v>252</v>
      </c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6" t="s">
        <v>253</v>
      </c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6" t="s">
        <v>254</v>
      </c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</row>
    <row r="11" spans="1:211" ht="15.75">
      <c r="A11" s="29" t="s">
        <v>40</v>
      </c>
      <c r="B11" s="29"/>
      <c r="C11" s="29"/>
      <c r="D11" s="29"/>
      <c r="E11" s="29"/>
      <c r="F11" s="29"/>
      <c r="G11" s="29"/>
      <c r="H11" s="29"/>
      <c r="I11" s="29" t="s">
        <v>41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</row>
    <row r="12" spans="1:211" ht="15.75">
      <c r="A12" s="29"/>
      <c r="B12" s="29"/>
      <c r="C12" s="29"/>
      <c r="D12" s="29"/>
      <c r="E12" s="29"/>
      <c r="F12" s="29"/>
      <c r="G12" s="29"/>
      <c r="H12" s="29"/>
      <c r="I12" s="29" t="s">
        <v>42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</row>
    <row r="13" spans="1:211" ht="15.75">
      <c r="A13" s="29" t="s">
        <v>43</v>
      </c>
      <c r="B13" s="29"/>
      <c r="C13" s="29"/>
      <c r="D13" s="29"/>
      <c r="E13" s="29"/>
      <c r="F13" s="29"/>
      <c r="G13" s="29"/>
      <c r="H13" s="29"/>
      <c r="I13" s="29" t="s">
        <v>44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 t="s">
        <v>45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9">
        <v>30997.994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48">
        <v>48932.2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63">
        <v>63674.77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53">
        <v>66759.52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>
        <v>69438.78</v>
      </c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>
        <v>72151.14</v>
      </c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>
        <v>74897.93</v>
      </c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</row>
    <row r="14" spans="1:211" ht="15.75">
      <c r="A14" s="29" t="s">
        <v>46</v>
      </c>
      <c r="B14" s="29"/>
      <c r="C14" s="29"/>
      <c r="D14" s="29"/>
      <c r="E14" s="29"/>
      <c r="F14" s="29"/>
      <c r="G14" s="29"/>
      <c r="H14" s="29"/>
      <c r="I14" s="29" t="s">
        <v>47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 t="s">
        <v>45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64">
        <v>0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28">
        <v>0</v>
      </c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65">
        <v>0</v>
      </c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28">
        <v>0</v>
      </c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>
        <v>0</v>
      </c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>
        <v>0</v>
      </c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>
        <v>0</v>
      </c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</row>
    <row r="15" spans="1:211" ht="15.75">
      <c r="A15" s="29" t="s">
        <v>48</v>
      </c>
      <c r="B15" s="29"/>
      <c r="C15" s="29"/>
      <c r="D15" s="29"/>
      <c r="E15" s="29"/>
      <c r="F15" s="29"/>
      <c r="G15" s="29"/>
      <c r="H15" s="29"/>
      <c r="I15" s="29" t="s">
        <v>49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 t="s">
        <v>45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</row>
    <row r="16" spans="1:211" ht="15.75">
      <c r="A16" s="29"/>
      <c r="B16" s="29"/>
      <c r="C16" s="29"/>
      <c r="D16" s="29"/>
      <c r="E16" s="29"/>
      <c r="F16" s="29"/>
      <c r="G16" s="29"/>
      <c r="H16" s="29"/>
      <c r="I16" s="29" t="s">
        <v>50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</row>
    <row r="17" spans="1:211" ht="15.75">
      <c r="A17" s="29" t="s">
        <v>51</v>
      </c>
      <c r="B17" s="29"/>
      <c r="C17" s="29"/>
      <c r="D17" s="29"/>
      <c r="E17" s="29"/>
      <c r="F17" s="29"/>
      <c r="G17" s="29"/>
      <c r="H17" s="29"/>
      <c r="I17" s="29" t="s">
        <v>52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 t="s">
        <v>45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</row>
    <row r="18" spans="1:211" ht="15.75">
      <c r="A18" s="29" t="s">
        <v>53</v>
      </c>
      <c r="B18" s="29"/>
      <c r="C18" s="29"/>
      <c r="D18" s="29"/>
      <c r="E18" s="29"/>
      <c r="F18" s="29"/>
      <c r="G18" s="29"/>
      <c r="H18" s="29"/>
      <c r="I18" s="29" t="s">
        <v>54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</row>
    <row r="19" spans="1:211" ht="15.75">
      <c r="A19" s="29"/>
      <c r="B19" s="29"/>
      <c r="C19" s="29"/>
      <c r="D19" s="29"/>
      <c r="E19" s="29"/>
      <c r="F19" s="29"/>
      <c r="G19" s="29"/>
      <c r="H19" s="29"/>
      <c r="I19" s="29" t="s">
        <v>55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</row>
    <row r="20" spans="1:211" ht="15.75">
      <c r="A20" s="29" t="s">
        <v>56</v>
      </c>
      <c r="B20" s="29"/>
      <c r="C20" s="29"/>
      <c r="D20" s="29"/>
      <c r="E20" s="29"/>
      <c r="F20" s="29"/>
      <c r="G20" s="29"/>
      <c r="H20" s="29"/>
      <c r="I20" s="29" t="s">
        <v>57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 t="s">
        <v>58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</row>
    <row r="21" spans="1:211" ht="15.75">
      <c r="A21" s="29"/>
      <c r="B21" s="29"/>
      <c r="C21" s="29"/>
      <c r="D21" s="29"/>
      <c r="E21" s="29"/>
      <c r="F21" s="29"/>
      <c r="G21" s="29"/>
      <c r="H21" s="29"/>
      <c r="I21" s="29" t="s">
        <v>59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</row>
    <row r="22" spans="1:211" ht="15.75">
      <c r="A22" s="29"/>
      <c r="B22" s="29"/>
      <c r="C22" s="29"/>
      <c r="D22" s="29"/>
      <c r="E22" s="29"/>
      <c r="F22" s="29"/>
      <c r="G22" s="29"/>
      <c r="H22" s="29"/>
      <c r="I22" s="29" t="s">
        <v>60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</row>
    <row r="23" spans="1:211" ht="15.75">
      <c r="A23" s="29"/>
      <c r="B23" s="29"/>
      <c r="C23" s="29"/>
      <c r="D23" s="29"/>
      <c r="E23" s="29"/>
      <c r="F23" s="29"/>
      <c r="G23" s="29"/>
      <c r="H23" s="29"/>
      <c r="I23" s="29" t="s">
        <v>61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</row>
    <row r="24" spans="1:211" ht="15.75">
      <c r="A24" s="29"/>
      <c r="B24" s="29"/>
      <c r="C24" s="29"/>
      <c r="D24" s="29"/>
      <c r="E24" s="29"/>
      <c r="F24" s="29"/>
      <c r="G24" s="29"/>
      <c r="H24" s="29"/>
      <c r="I24" s="29" t="s">
        <v>62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</row>
    <row r="25" spans="1:211" ht="15.75">
      <c r="A25" s="29" t="s">
        <v>63</v>
      </c>
      <c r="B25" s="29"/>
      <c r="C25" s="29"/>
      <c r="D25" s="29"/>
      <c r="E25" s="29"/>
      <c r="F25" s="29"/>
      <c r="G25" s="29"/>
      <c r="H25" s="29"/>
      <c r="I25" s="29" t="s">
        <v>64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</row>
    <row r="26" spans="1:211" ht="15.75">
      <c r="A26" s="29"/>
      <c r="B26" s="29"/>
      <c r="C26" s="29"/>
      <c r="D26" s="29"/>
      <c r="E26" s="29"/>
      <c r="F26" s="29"/>
      <c r="G26" s="29"/>
      <c r="H26" s="29"/>
      <c r="I26" s="29" t="s">
        <v>42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</row>
    <row r="27" spans="1:211" ht="15.75">
      <c r="A27" s="29" t="s">
        <v>65</v>
      </c>
      <c r="B27" s="29"/>
      <c r="C27" s="29"/>
      <c r="D27" s="29"/>
      <c r="E27" s="29"/>
      <c r="F27" s="29"/>
      <c r="G27" s="29"/>
      <c r="H27" s="29"/>
      <c r="I27" s="29" t="s">
        <v>66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 t="s">
        <v>67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</row>
    <row r="28" spans="1:211" ht="15.75" customHeight="1">
      <c r="A28" s="29"/>
      <c r="B28" s="29"/>
      <c r="C28" s="29"/>
      <c r="D28" s="29"/>
      <c r="E28" s="29"/>
      <c r="F28" s="29"/>
      <c r="G28" s="29"/>
      <c r="H28" s="29"/>
      <c r="I28" s="29" t="s">
        <v>68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</row>
    <row r="29" spans="1:211" ht="15.75">
      <c r="A29" s="29" t="s">
        <v>69</v>
      </c>
      <c r="B29" s="29"/>
      <c r="C29" s="29"/>
      <c r="D29" s="29"/>
      <c r="E29" s="29"/>
      <c r="F29" s="29"/>
      <c r="G29" s="29"/>
      <c r="H29" s="29"/>
      <c r="I29" s="29" t="s">
        <v>70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 t="s">
        <v>71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</row>
    <row r="30" spans="1:211" ht="15.75" customHeight="1">
      <c r="A30" s="29"/>
      <c r="B30" s="29"/>
      <c r="C30" s="29"/>
      <c r="D30" s="29"/>
      <c r="E30" s="29"/>
      <c r="F30" s="29"/>
      <c r="G30" s="29"/>
      <c r="H30" s="29"/>
      <c r="I30" s="29" t="s">
        <v>72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</row>
    <row r="31" spans="1:211" ht="15.75" customHeight="1">
      <c r="A31" s="29" t="s">
        <v>73</v>
      </c>
      <c r="B31" s="29"/>
      <c r="C31" s="29"/>
      <c r="D31" s="29"/>
      <c r="E31" s="29"/>
      <c r="F31" s="29"/>
      <c r="G31" s="29"/>
      <c r="H31" s="29"/>
      <c r="I31" s="29" t="s">
        <v>74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 t="s">
        <v>67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9">
        <v>4.75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>
        <v>7.754</v>
      </c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66">
        <v>6.526</v>
      </c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39">
        <v>6.526</v>
      </c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>
        <v>6.526</v>
      </c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>
        <v>6.526</v>
      </c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>
        <v>6.526</v>
      </c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</row>
    <row r="32" spans="1:211" ht="15.75">
      <c r="A32" s="29" t="s">
        <v>75</v>
      </c>
      <c r="B32" s="29"/>
      <c r="C32" s="29"/>
      <c r="D32" s="29"/>
      <c r="E32" s="29"/>
      <c r="F32" s="29"/>
      <c r="G32" s="29"/>
      <c r="H32" s="29"/>
      <c r="I32" s="29" t="s">
        <v>76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 t="s">
        <v>77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>
        <v>30997.99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9">
        <v>51283.279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66">
        <v>54276</v>
      </c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39">
        <v>54276</v>
      </c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>
        <v>54276</v>
      </c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>
        <v>54276</v>
      </c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>
        <v>54276</v>
      </c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</row>
    <row r="33" spans="1:211" ht="15.75" customHeight="1">
      <c r="A33" s="29"/>
      <c r="B33" s="29"/>
      <c r="C33" s="29"/>
      <c r="D33" s="29"/>
      <c r="E33" s="29"/>
      <c r="F33" s="29"/>
      <c r="G33" s="29"/>
      <c r="H33" s="29"/>
      <c r="I33" s="29" t="s">
        <v>78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</row>
    <row r="34" spans="1:211" ht="15.75">
      <c r="A34" s="29" t="s">
        <v>79</v>
      </c>
      <c r="B34" s="29"/>
      <c r="C34" s="29"/>
      <c r="D34" s="29"/>
      <c r="E34" s="29"/>
      <c r="F34" s="29"/>
      <c r="G34" s="29"/>
      <c r="H34" s="29"/>
      <c r="I34" s="29" t="s">
        <v>80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 t="s">
        <v>77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</row>
    <row r="35" spans="1:211" ht="15.75">
      <c r="A35" s="29"/>
      <c r="B35" s="29"/>
      <c r="C35" s="29"/>
      <c r="D35" s="29"/>
      <c r="E35" s="29"/>
      <c r="F35" s="29"/>
      <c r="G35" s="29"/>
      <c r="H35" s="29"/>
      <c r="I35" s="29" t="s">
        <v>81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</row>
    <row r="36" spans="1:211" ht="15.75" customHeight="1">
      <c r="A36" s="29"/>
      <c r="B36" s="29"/>
      <c r="C36" s="29"/>
      <c r="D36" s="29"/>
      <c r="E36" s="29"/>
      <c r="F36" s="29"/>
      <c r="G36" s="29"/>
      <c r="H36" s="29"/>
      <c r="I36" s="29" t="s">
        <v>82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</row>
    <row r="37" spans="1:213" ht="15.75" customHeight="1">
      <c r="A37" s="29" t="s">
        <v>83</v>
      </c>
      <c r="B37" s="29"/>
      <c r="C37" s="29"/>
      <c r="D37" s="29"/>
      <c r="E37" s="29"/>
      <c r="F37" s="29"/>
      <c r="G37" s="29"/>
      <c r="H37" s="29"/>
      <c r="I37" s="30" t="s">
        <v>259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2"/>
      <c r="AP37" s="29" t="s">
        <v>58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>
        <v>4.81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>
        <v>4.81</v>
      </c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52">
        <v>6.04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52">
        <v>6.04</v>
      </c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52">
        <v>6.04</v>
      </c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52">
        <v>6.04</v>
      </c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52">
        <v>6.04</v>
      </c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17"/>
      <c r="HE37" s="17"/>
    </row>
    <row r="38" spans="1:213" ht="15.75">
      <c r="A38" s="29"/>
      <c r="B38" s="29"/>
      <c r="C38" s="29"/>
      <c r="D38" s="29"/>
      <c r="E38" s="29"/>
      <c r="F38" s="29"/>
      <c r="G38" s="29"/>
      <c r="H38" s="29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5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17"/>
      <c r="HE38" s="17"/>
    </row>
    <row r="39" spans="1:213" ht="16.5" customHeight="1">
      <c r="A39" s="29"/>
      <c r="B39" s="29"/>
      <c r="C39" s="29"/>
      <c r="D39" s="29"/>
      <c r="E39" s="29"/>
      <c r="F39" s="29"/>
      <c r="G39" s="29"/>
      <c r="H39" s="29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5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17"/>
      <c r="HE39" s="17"/>
    </row>
    <row r="40" spans="1:213" ht="15.75" customHeight="1">
      <c r="A40" s="29"/>
      <c r="B40" s="29"/>
      <c r="C40" s="29"/>
      <c r="D40" s="29"/>
      <c r="E40" s="29"/>
      <c r="F40" s="29"/>
      <c r="G40" s="29"/>
      <c r="H40" s="29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17"/>
      <c r="HE40" s="17"/>
    </row>
    <row r="41" spans="1:211" ht="15.75">
      <c r="A41" s="29" t="s">
        <v>84</v>
      </c>
      <c r="B41" s="29"/>
      <c r="C41" s="29"/>
      <c r="D41" s="29"/>
      <c r="E41" s="29"/>
      <c r="F41" s="29"/>
      <c r="G41" s="29"/>
      <c r="H41" s="29"/>
      <c r="I41" s="29" t="s">
        <v>85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</row>
    <row r="42" spans="1:211" ht="15.75">
      <c r="A42" s="29"/>
      <c r="B42" s="29"/>
      <c r="C42" s="29"/>
      <c r="D42" s="29"/>
      <c r="E42" s="29"/>
      <c r="F42" s="29"/>
      <c r="G42" s="29"/>
      <c r="H42" s="29"/>
      <c r="I42" s="29" t="s">
        <v>86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</row>
    <row r="43" spans="1:211" ht="15.75" customHeight="1">
      <c r="A43" s="29"/>
      <c r="B43" s="29"/>
      <c r="C43" s="29"/>
      <c r="D43" s="29"/>
      <c r="E43" s="29"/>
      <c r="F43" s="29"/>
      <c r="G43" s="29"/>
      <c r="H43" s="29"/>
      <c r="I43" s="29" t="s">
        <v>87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</row>
    <row r="44" spans="1:211" ht="15.75">
      <c r="A44" s="29" t="s">
        <v>88</v>
      </c>
      <c r="B44" s="29"/>
      <c r="C44" s="29"/>
      <c r="D44" s="29"/>
      <c r="E44" s="29"/>
      <c r="F44" s="29"/>
      <c r="G44" s="29"/>
      <c r="H44" s="29"/>
      <c r="I44" s="29" t="s">
        <v>89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 t="s">
        <v>71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</row>
    <row r="45" spans="1:211" ht="15.75">
      <c r="A45" s="29"/>
      <c r="B45" s="29"/>
      <c r="C45" s="29"/>
      <c r="D45" s="29"/>
      <c r="E45" s="29"/>
      <c r="F45" s="29"/>
      <c r="G45" s="29"/>
      <c r="H45" s="29"/>
      <c r="I45" s="29" t="s">
        <v>90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</row>
    <row r="46" spans="1:211" ht="15.75">
      <c r="A46" s="29"/>
      <c r="B46" s="29"/>
      <c r="C46" s="29"/>
      <c r="D46" s="29"/>
      <c r="E46" s="29"/>
      <c r="F46" s="29"/>
      <c r="G46" s="29"/>
      <c r="H46" s="29"/>
      <c r="I46" s="29" t="s">
        <v>91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</row>
    <row r="47" spans="1:211" ht="15.75" customHeight="1">
      <c r="A47" s="29"/>
      <c r="B47" s="29"/>
      <c r="C47" s="29"/>
      <c r="D47" s="29"/>
      <c r="E47" s="29"/>
      <c r="F47" s="29"/>
      <c r="G47" s="29"/>
      <c r="H47" s="29"/>
      <c r="I47" s="29" t="s">
        <v>92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</row>
    <row r="48" spans="1:211" ht="15.75">
      <c r="A48" s="29" t="s">
        <v>93</v>
      </c>
      <c r="B48" s="29"/>
      <c r="C48" s="29"/>
      <c r="D48" s="29"/>
      <c r="E48" s="29"/>
      <c r="F48" s="29"/>
      <c r="G48" s="29"/>
      <c r="H48" s="29"/>
      <c r="I48" s="29" t="s">
        <v>94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</row>
    <row r="49" spans="1:211" ht="15.75">
      <c r="A49" s="29"/>
      <c r="B49" s="29"/>
      <c r="C49" s="29"/>
      <c r="D49" s="29"/>
      <c r="E49" s="29"/>
      <c r="F49" s="29"/>
      <c r="G49" s="29"/>
      <c r="H49" s="29"/>
      <c r="I49" s="29" t="s">
        <v>95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</row>
    <row r="50" spans="1:211" ht="15.75">
      <c r="A50" s="29"/>
      <c r="B50" s="29"/>
      <c r="C50" s="29"/>
      <c r="D50" s="29"/>
      <c r="E50" s="29"/>
      <c r="F50" s="29"/>
      <c r="G50" s="29"/>
      <c r="H50" s="29"/>
      <c r="I50" s="29" t="s">
        <v>96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</row>
    <row r="51" spans="1:211" ht="15.75">
      <c r="A51" s="29" t="s">
        <v>97</v>
      </c>
      <c r="B51" s="29"/>
      <c r="C51" s="29"/>
      <c r="D51" s="29"/>
      <c r="E51" s="29"/>
      <c r="F51" s="29"/>
      <c r="G51" s="29"/>
      <c r="H51" s="29"/>
      <c r="I51" s="29" t="s">
        <v>98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 t="s">
        <v>45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>
        <v>25036.54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>
        <v>30922.06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41">
        <v>35695.21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29">
        <v>37784.53</v>
      </c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>
        <v>39900.62</v>
      </c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>
        <v>42044.56</v>
      </c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>
        <v>44217.46</v>
      </c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</row>
    <row r="52" spans="1:211" ht="15.75" customHeight="1">
      <c r="A52" s="29"/>
      <c r="B52" s="29"/>
      <c r="C52" s="29"/>
      <c r="D52" s="29"/>
      <c r="E52" s="29"/>
      <c r="F52" s="29"/>
      <c r="G52" s="29"/>
      <c r="H52" s="29"/>
      <c r="I52" s="29" t="s">
        <v>99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</row>
    <row r="53" spans="1:211" ht="15.75" customHeight="1">
      <c r="A53" s="29"/>
      <c r="B53" s="29"/>
      <c r="C53" s="29"/>
      <c r="D53" s="29"/>
      <c r="E53" s="29"/>
      <c r="F53" s="29"/>
      <c r="G53" s="29"/>
      <c r="H53" s="29"/>
      <c r="I53" s="29" t="s">
        <v>100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</row>
    <row r="54" spans="1:211" ht="15.75">
      <c r="A54" s="29"/>
      <c r="B54" s="29"/>
      <c r="C54" s="29"/>
      <c r="D54" s="29"/>
      <c r="E54" s="29"/>
      <c r="F54" s="29"/>
      <c r="G54" s="29"/>
      <c r="H54" s="29"/>
      <c r="I54" s="29" t="s">
        <v>101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</row>
    <row r="55" spans="1:211" ht="15.75">
      <c r="A55" s="29"/>
      <c r="B55" s="29"/>
      <c r="C55" s="29"/>
      <c r="D55" s="29"/>
      <c r="E55" s="29"/>
      <c r="F55" s="29"/>
      <c r="G55" s="29"/>
      <c r="H55" s="29"/>
      <c r="I55" s="29" t="s">
        <v>102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>
        <v>15192.93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v>16902.85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41">
        <v>18962.2</v>
      </c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29">
        <v>20382.2</v>
      </c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>
        <v>21802.2</v>
      </c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>
        <v>23222.2</v>
      </c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>
        <v>24642.2</v>
      </c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</row>
    <row r="56" spans="1:211" ht="15.75">
      <c r="A56" s="29"/>
      <c r="B56" s="29"/>
      <c r="C56" s="29"/>
      <c r="D56" s="29"/>
      <c r="E56" s="29"/>
      <c r="F56" s="29"/>
      <c r="G56" s="29"/>
      <c r="H56" s="29"/>
      <c r="I56" s="29" t="s">
        <v>103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>
        <v>1376.07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v>4199.03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67">
        <v>5509.98</v>
      </c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9"/>
      <c r="DT56" s="49">
        <v>5730.38</v>
      </c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1"/>
      <c r="EP56" s="49">
        <v>5959.59</v>
      </c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1"/>
      <c r="FL56" s="49">
        <v>6197.98</v>
      </c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1"/>
      <c r="GH56" s="49">
        <v>6445.9</v>
      </c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1"/>
    </row>
    <row r="57" spans="1:211" ht="15.75">
      <c r="A57" s="29"/>
      <c r="B57" s="29"/>
      <c r="C57" s="29"/>
      <c r="D57" s="29"/>
      <c r="E57" s="29"/>
      <c r="F57" s="29"/>
      <c r="G57" s="29"/>
      <c r="H57" s="29"/>
      <c r="I57" s="29" t="s">
        <v>104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>
        <v>6450.33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>
        <v>8722.28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41">
        <v>9071.17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29">
        <v>9434.02</v>
      </c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>
        <v>9811.38</v>
      </c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>
        <v>10203.83</v>
      </c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>
        <v>10611.99</v>
      </c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</row>
    <row r="58" spans="1:211" ht="15.75">
      <c r="A58" s="29" t="s">
        <v>105</v>
      </c>
      <c r="B58" s="29"/>
      <c r="C58" s="29"/>
      <c r="D58" s="29"/>
      <c r="E58" s="29"/>
      <c r="F58" s="29"/>
      <c r="G58" s="29"/>
      <c r="H58" s="29"/>
      <c r="I58" s="29" t="s">
        <v>106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 t="s">
        <v>45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>
        <v>11070.6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>
        <v>8590.96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41">
        <v>16299.2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29">
        <v>17294.63</v>
      </c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>
        <v>17857.79</v>
      </c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>
        <v>18426.22</v>
      </c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>
        <v>19000.11</v>
      </c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</row>
    <row r="59" spans="1:211" ht="15.75" customHeight="1">
      <c r="A59" s="29"/>
      <c r="B59" s="29"/>
      <c r="C59" s="29"/>
      <c r="D59" s="29"/>
      <c r="E59" s="29"/>
      <c r="F59" s="29"/>
      <c r="G59" s="29"/>
      <c r="H59" s="29"/>
      <c r="I59" s="29" t="s">
        <v>107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</row>
    <row r="60" spans="1:211" ht="15.75" customHeight="1">
      <c r="A60" s="29"/>
      <c r="B60" s="29"/>
      <c r="C60" s="29"/>
      <c r="D60" s="29"/>
      <c r="E60" s="29"/>
      <c r="F60" s="29"/>
      <c r="G60" s="29"/>
      <c r="H60" s="29"/>
      <c r="I60" s="29" t="s">
        <v>108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</row>
    <row r="61" spans="1:211" ht="15.75">
      <c r="A61" s="29" t="s">
        <v>109</v>
      </c>
      <c r="B61" s="29"/>
      <c r="C61" s="29"/>
      <c r="D61" s="29"/>
      <c r="E61" s="29"/>
      <c r="F61" s="29"/>
      <c r="G61" s="29"/>
      <c r="H61" s="29"/>
      <c r="I61" s="29" t="s">
        <v>110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 t="s">
        <v>45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>
        <v>1001.28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</row>
    <row r="62" spans="1:211" ht="15.75">
      <c r="A62" s="29"/>
      <c r="B62" s="29"/>
      <c r="C62" s="29"/>
      <c r="D62" s="29"/>
      <c r="E62" s="29"/>
      <c r="F62" s="29"/>
      <c r="G62" s="29"/>
      <c r="H62" s="29"/>
      <c r="I62" s="29" t="s">
        <v>241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</row>
    <row r="63" spans="1:211" ht="15.75">
      <c r="A63" s="29" t="s">
        <v>111</v>
      </c>
      <c r="B63" s="29"/>
      <c r="C63" s="29"/>
      <c r="D63" s="29"/>
      <c r="E63" s="29"/>
      <c r="F63" s="29"/>
      <c r="G63" s="29"/>
      <c r="H63" s="29"/>
      <c r="I63" s="29" t="s">
        <v>112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 t="s">
        <v>45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 t="s">
        <v>240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 t="s">
        <v>240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41" t="s">
        <v>240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29" t="s">
        <v>240</v>
      </c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 t="s">
        <v>240</v>
      </c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 t="s">
        <v>240</v>
      </c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 t="s">
        <v>240</v>
      </c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</row>
    <row r="64" spans="1:211" ht="15.75">
      <c r="A64" s="29"/>
      <c r="B64" s="29"/>
      <c r="C64" s="29"/>
      <c r="D64" s="29"/>
      <c r="E64" s="29"/>
      <c r="F64" s="29"/>
      <c r="G64" s="29"/>
      <c r="H64" s="29"/>
      <c r="I64" s="29" t="s">
        <v>113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</row>
    <row r="65" spans="1:211" ht="12.75" customHeight="1">
      <c r="A65" s="29" t="s">
        <v>114</v>
      </c>
      <c r="B65" s="29"/>
      <c r="C65" s="29"/>
      <c r="D65" s="29"/>
      <c r="E65" s="29"/>
      <c r="F65" s="29"/>
      <c r="G65" s="29"/>
      <c r="H65" s="29"/>
      <c r="I65" s="29" t="s">
        <v>115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40" t="s">
        <v>240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29" t="s">
        <v>240</v>
      </c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41" t="s">
        <v>240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29" t="s">
        <v>240</v>
      </c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 t="s">
        <v>240</v>
      </c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 t="s">
        <v>240</v>
      </c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 t="s">
        <v>240</v>
      </c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</row>
    <row r="66" spans="1:211" ht="15.75">
      <c r="A66" s="29"/>
      <c r="B66" s="29"/>
      <c r="C66" s="29"/>
      <c r="D66" s="29"/>
      <c r="E66" s="29"/>
      <c r="F66" s="29"/>
      <c r="G66" s="29"/>
      <c r="H66" s="29"/>
      <c r="I66" s="29" t="s">
        <v>116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</row>
    <row r="67" spans="1:211" ht="15.75">
      <c r="A67" s="29"/>
      <c r="B67" s="29"/>
      <c r="C67" s="29"/>
      <c r="D67" s="29"/>
      <c r="E67" s="29"/>
      <c r="F67" s="29"/>
      <c r="G67" s="29"/>
      <c r="H67" s="29"/>
      <c r="I67" s="29" t="s">
        <v>117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</row>
    <row r="68" spans="1:211" ht="15.75">
      <c r="A68" s="29"/>
      <c r="B68" s="29"/>
      <c r="C68" s="29"/>
      <c r="D68" s="29"/>
      <c r="E68" s="29"/>
      <c r="F68" s="29"/>
      <c r="G68" s="29"/>
      <c r="H68" s="29"/>
      <c r="I68" s="70" t="s">
        <v>118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</row>
    <row r="69" spans="1:211" ht="15.75" customHeight="1">
      <c r="A69" s="29"/>
      <c r="B69" s="29"/>
      <c r="C69" s="29"/>
      <c r="D69" s="29"/>
      <c r="E69" s="29"/>
      <c r="F69" s="29"/>
      <c r="G69" s="29"/>
      <c r="H69" s="29"/>
      <c r="I69" s="29" t="s">
        <v>119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 t="s">
        <v>120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48">
        <v>1023.31</v>
      </c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29">
        <v>1314.97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71">
        <v>1455.48</v>
      </c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48">
        <f>CX69+438.92</f>
        <v>1894.4</v>
      </c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>
        <f>DT69</f>
        <v>1894.4</v>
      </c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>
        <f>EP69</f>
        <v>1894.4</v>
      </c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>
        <f>FL69</f>
        <v>1894.4</v>
      </c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</row>
    <row r="70" spans="1:211" ht="15.75">
      <c r="A70" s="29"/>
      <c r="B70" s="29"/>
      <c r="C70" s="29"/>
      <c r="D70" s="29"/>
      <c r="E70" s="29"/>
      <c r="F70" s="29"/>
      <c r="G70" s="29"/>
      <c r="H70" s="29"/>
      <c r="I70" s="29" t="s">
        <v>121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 t="s">
        <v>45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8">
        <f>+BF13/BF69</f>
        <v>30.291890043095446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>
        <f>+CB13/CB69</f>
        <v>37.21164741400944</v>
      </c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65">
        <f>+CX13/CX69</f>
        <v>43.74829609475911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28">
        <f>+DT13/DT69</f>
        <v>35.240456081081085</v>
      </c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>
        <f>+EP13/EP69</f>
        <v>36.65476140202703</v>
      </c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>
        <f>+FL13/FL69</f>
        <v>38.08653927364865</v>
      </c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>
        <f>+GH13/GH69</f>
        <v>39.5364917652027</v>
      </c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</row>
    <row r="71" spans="1:211" ht="15.75" customHeight="1">
      <c r="A71" s="29"/>
      <c r="B71" s="29"/>
      <c r="C71" s="29"/>
      <c r="D71" s="29"/>
      <c r="E71" s="29"/>
      <c r="F71" s="29"/>
      <c r="G71" s="29"/>
      <c r="H71" s="29"/>
      <c r="I71" s="29" t="s">
        <v>122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 t="s">
        <v>123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</row>
    <row r="72" spans="1:211" ht="15.75">
      <c r="A72" s="29" t="s">
        <v>124</v>
      </c>
      <c r="B72" s="29"/>
      <c r="C72" s="29"/>
      <c r="D72" s="29"/>
      <c r="E72" s="29"/>
      <c r="F72" s="29"/>
      <c r="G72" s="29"/>
      <c r="H72" s="29"/>
      <c r="I72" s="29" t="s">
        <v>125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48">
        <v>22</v>
      </c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</row>
    <row r="73" spans="1:211" ht="15.75">
      <c r="A73" s="29"/>
      <c r="B73" s="29"/>
      <c r="C73" s="29"/>
      <c r="D73" s="29"/>
      <c r="E73" s="29"/>
      <c r="F73" s="29"/>
      <c r="G73" s="29"/>
      <c r="H73" s="29"/>
      <c r="I73" s="29" t="s">
        <v>126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</row>
    <row r="74" spans="1:211" ht="15.75">
      <c r="A74" s="29"/>
      <c r="B74" s="29"/>
      <c r="C74" s="29"/>
      <c r="D74" s="29"/>
      <c r="E74" s="29"/>
      <c r="F74" s="29"/>
      <c r="G74" s="29"/>
      <c r="H74" s="29"/>
      <c r="I74" s="29" t="s">
        <v>127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</row>
    <row r="75" spans="1:211" ht="15.75">
      <c r="A75" s="29" t="s">
        <v>128</v>
      </c>
      <c r="B75" s="29"/>
      <c r="C75" s="29"/>
      <c r="D75" s="29"/>
      <c r="E75" s="29"/>
      <c r="F75" s="29"/>
      <c r="G75" s="29"/>
      <c r="H75" s="29"/>
      <c r="I75" s="29" t="s">
        <v>129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 t="s">
        <v>130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48">
        <v>22</v>
      </c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29">
        <v>24.7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42">
        <v>27</v>
      </c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4"/>
      <c r="DT75" s="42">
        <v>29</v>
      </c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4"/>
      <c r="EP75" s="42">
        <v>31</v>
      </c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4"/>
      <c r="FL75" s="42">
        <v>33</v>
      </c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4"/>
      <c r="GH75" s="42">
        <v>34</v>
      </c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4"/>
    </row>
    <row r="76" spans="1:211" ht="15.75">
      <c r="A76" s="29"/>
      <c r="B76" s="29"/>
      <c r="C76" s="29"/>
      <c r="D76" s="29"/>
      <c r="E76" s="29"/>
      <c r="F76" s="29"/>
      <c r="G76" s="29"/>
      <c r="H76" s="29"/>
      <c r="I76" s="29" t="s">
        <v>131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45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7"/>
      <c r="DT76" s="45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7"/>
      <c r="EP76" s="45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7"/>
      <c r="FL76" s="45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7"/>
      <c r="GH76" s="45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7"/>
    </row>
    <row r="77" spans="1:211" ht="15.75">
      <c r="A77" s="29" t="s">
        <v>132</v>
      </c>
      <c r="B77" s="29"/>
      <c r="C77" s="29"/>
      <c r="D77" s="29"/>
      <c r="E77" s="29"/>
      <c r="F77" s="29"/>
      <c r="G77" s="29"/>
      <c r="H77" s="29"/>
      <c r="I77" s="29" t="s">
        <v>133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 t="s">
        <v>45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53">
        <f>BF55/BF75/12</f>
        <v>57.54897727272728</v>
      </c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39">
        <f>CB55/CB75/12</f>
        <v>57.0271592442645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66">
        <f>CX55/CX75/12</f>
        <v>58.52530864197531</v>
      </c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39">
        <f>DT55/DT75/12</f>
        <v>58.569540229885064</v>
      </c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>
        <f>EP55/EP75/12</f>
        <v>58.60806451612904</v>
      </c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>
        <f>FL55/FL75/12</f>
        <v>58.64191919191919</v>
      </c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>
        <f>GH55/GH75/12</f>
        <v>60.397549019607844</v>
      </c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</row>
    <row r="78" spans="1:211" ht="15.75">
      <c r="A78" s="29"/>
      <c r="B78" s="29"/>
      <c r="C78" s="29"/>
      <c r="D78" s="29"/>
      <c r="E78" s="29"/>
      <c r="F78" s="29"/>
      <c r="G78" s="29"/>
      <c r="H78" s="29"/>
      <c r="I78" s="29" t="s">
        <v>134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 t="s">
        <v>135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</row>
    <row r="79" spans="1:211" ht="15.75" customHeight="1">
      <c r="A79" s="29" t="s">
        <v>136</v>
      </c>
      <c r="B79" s="29"/>
      <c r="C79" s="29"/>
      <c r="D79" s="29"/>
      <c r="E79" s="29"/>
      <c r="F79" s="29"/>
      <c r="G79" s="29"/>
      <c r="H79" s="29"/>
      <c r="I79" s="29" t="s">
        <v>137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 t="s">
        <v>240</v>
      </c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40" t="s">
        <v>240</v>
      </c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52" t="s">
        <v>240</v>
      </c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40" t="s">
        <v>240</v>
      </c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 t="s">
        <v>240</v>
      </c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 t="s">
        <v>240</v>
      </c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 t="s">
        <v>240</v>
      </c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</row>
    <row r="80" spans="1:211" ht="15.75">
      <c r="A80" s="29"/>
      <c r="B80" s="29"/>
      <c r="C80" s="29"/>
      <c r="D80" s="29"/>
      <c r="E80" s="29"/>
      <c r="F80" s="29"/>
      <c r="G80" s="29"/>
      <c r="H80" s="29"/>
      <c r="I80" s="29" t="s">
        <v>138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</row>
    <row r="81" spans="1:211" ht="15.75">
      <c r="A81" s="29"/>
      <c r="B81" s="29"/>
      <c r="C81" s="29"/>
      <c r="D81" s="29"/>
      <c r="E81" s="29"/>
      <c r="F81" s="29"/>
      <c r="G81" s="29"/>
      <c r="H81" s="29"/>
      <c r="I81" s="29" t="s">
        <v>139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</row>
    <row r="82" spans="1:211" ht="15.75">
      <c r="A82" s="29"/>
      <c r="B82" s="29"/>
      <c r="C82" s="29"/>
      <c r="D82" s="29"/>
      <c r="E82" s="29"/>
      <c r="F82" s="29"/>
      <c r="G82" s="29"/>
      <c r="H82" s="29"/>
      <c r="I82" s="70" t="s">
        <v>118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</row>
    <row r="83" spans="1:211" ht="15.75">
      <c r="A83" s="29"/>
      <c r="B83" s="29"/>
      <c r="C83" s="29"/>
      <c r="D83" s="29"/>
      <c r="E83" s="29"/>
      <c r="F83" s="29"/>
      <c r="G83" s="29"/>
      <c r="H83" s="29"/>
      <c r="I83" s="29" t="s">
        <v>140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 t="s">
        <v>45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64">
        <v>4500</v>
      </c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28">
        <v>4500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65">
        <v>4500</v>
      </c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28">
        <v>4500</v>
      </c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>
        <v>4500</v>
      </c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>
        <v>4500</v>
      </c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>
        <v>4500</v>
      </c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</row>
    <row r="84" spans="1:211" ht="15.75">
      <c r="A84" s="29"/>
      <c r="B84" s="29"/>
      <c r="C84" s="29"/>
      <c r="D84" s="29"/>
      <c r="E84" s="29"/>
      <c r="F84" s="29"/>
      <c r="G84" s="29"/>
      <c r="H84" s="29"/>
      <c r="I84" s="29" t="s">
        <v>141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</row>
    <row r="85" spans="1:211" ht="15.75">
      <c r="A85" s="29"/>
      <c r="B85" s="29"/>
      <c r="C85" s="29"/>
      <c r="D85" s="29"/>
      <c r="E85" s="29"/>
      <c r="F85" s="29"/>
      <c r="G85" s="29"/>
      <c r="H85" s="29"/>
      <c r="I85" s="29" t="s">
        <v>142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 t="s">
        <v>45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</row>
    <row r="86" spans="1:211" ht="15.75">
      <c r="A86" s="29"/>
      <c r="B86" s="29"/>
      <c r="C86" s="29"/>
      <c r="D86" s="29"/>
      <c r="E86" s="29"/>
      <c r="F86" s="29"/>
      <c r="G86" s="29"/>
      <c r="H86" s="29"/>
      <c r="I86" s="29" t="s">
        <v>143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</row>
    <row r="87" spans="1:211" ht="15.75">
      <c r="A87" s="29"/>
      <c r="B87" s="29"/>
      <c r="C87" s="29"/>
      <c r="D87" s="29"/>
      <c r="E87" s="29"/>
      <c r="F87" s="29"/>
      <c r="G87" s="29"/>
      <c r="H87" s="29"/>
      <c r="I87" s="29" t="s">
        <v>144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24" s="13" customFormat="1" ht="12" customHeight="1">
      <c r="A89" s="16" t="s">
        <v>145</v>
      </c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</row>
    <row r="90" spans="1:124" s="13" customFormat="1" ht="12" customHeight="1">
      <c r="A90" s="16" t="s">
        <v>146</v>
      </c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</row>
    <row r="91" spans="1:124" s="13" customFormat="1" ht="12" customHeight="1">
      <c r="A91" s="16" t="s">
        <v>147</v>
      </c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</row>
    <row r="92" spans="1:124" s="13" customFormat="1" ht="12" customHeight="1">
      <c r="A92" s="16" t="s">
        <v>148</v>
      </c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</row>
  </sheetData>
  <sheetProtection selectLockedCells="1" selectUnlockedCells="1"/>
  <mergeCells count="432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I52:AO52"/>
    <mergeCell ref="I53:AO53"/>
    <mergeCell ref="A54:H54"/>
    <mergeCell ref="I54:AO54"/>
    <mergeCell ref="AP54:BE54"/>
    <mergeCell ref="BF54:CA54"/>
    <mergeCell ref="CB48:CW50"/>
    <mergeCell ref="CX48:DS50"/>
    <mergeCell ref="I49:AO49"/>
    <mergeCell ref="I50:AO50"/>
    <mergeCell ref="A51:H53"/>
    <mergeCell ref="I51:AO51"/>
    <mergeCell ref="AP51:BE53"/>
    <mergeCell ref="BF51:CA53"/>
    <mergeCell ref="CB51:CW53"/>
    <mergeCell ref="CX51:DS53"/>
    <mergeCell ref="I46:AO46"/>
    <mergeCell ref="I47:AO47"/>
    <mergeCell ref="A48:H50"/>
    <mergeCell ref="I48:AO48"/>
    <mergeCell ref="AP48:BE50"/>
    <mergeCell ref="BF48:CA50"/>
    <mergeCell ref="CX41:DS43"/>
    <mergeCell ref="I42:AO42"/>
    <mergeCell ref="I43:AO43"/>
    <mergeCell ref="A44:H47"/>
    <mergeCell ref="I44:AO44"/>
    <mergeCell ref="AP44:BE47"/>
    <mergeCell ref="BF44:CA47"/>
    <mergeCell ref="CB44:CW47"/>
    <mergeCell ref="CX44:DS47"/>
    <mergeCell ref="I45:AO45"/>
    <mergeCell ref="A37:H40"/>
    <mergeCell ref="AP37:BE40"/>
    <mergeCell ref="BF37:CA40"/>
    <mergeCell ref="CB37:CW40"/>
    <mergeCell ref="CX37:DS40"/>
    <mergeCell ref="A41:H43"/>
    <mergeCell ref="I41:AO41"/>
    <mergeCell ref="AP41:BE43"/>
    <mergeCell ref="BF41:CA43"/>
    <mergeCell ref="CB41:CW4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5:DS5"/>
    <mergeCell ref="A6:DS6"/>
    <mergeCell ref="A8:H8"/>
    <mergeCell ref="I8:AO8"/>
    <mergeCell ref="AP8:BE8"/>
    <mergeCell ref="BF8:CA8"/>
    <mergeCell ref="CB8:CW8"/>
    <mergeCell ref="CX8:DS8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85:EO87"/>
    <mergeCell ref="EP8:FK8"/>
    <mergeCell ref="EP9:FK9"/>
    <mergeCell ref="EP10:FK10"/>
    <mergeCell ref="EP11:FK12"/>
    <mergeCell ref="EP13:FK13"/>
    <mergeCell ref="EP14:FK14"/>
    <mergeCell ref="EP15:FK16"/>
    <mergeCell ref="EP17:FK17"/>
    <mergeCell ref="EP18:FK19"/>
    <mergeCell ref="EP20:FK24"/>
    <mergeCell ref="EP25:FK26"/>
    <mergeCell ref="EP27:FK28"/>
    <mergeCell ref="EP29:FK30"/>
    <mergeCell ref="EP31:FK31"/>
    <mergeCell ref="EP32:FK33"/>
    <mergeCell ref="EP34:FK36"/>
    <mergeCell ref="EP37:FK40"/>
    <mergeCell ref="EP41:FK43"/>
    <mergeCell ref="EP44:FK47"/>
    <mergeCell ref="EP48:FK50"/>
    <mergeCell ref="EP51:FK53"/>
    <mergeCell ref="EP54:FK54"/>
    <mergeCell ref="EP55:FK55"/>
    <mergeCell ref="EP56:FK56"/>
    <mergeCell ref="EP57:FK57"/>
    <mergeCell ref="EP58:FK60"/>
    <mergeCell ref="EP61:FK62"/>
    <mergeCell ref="EP63:FK64"/>
    <mergeCell ref="EP65:FK67"/>
    <mergeCell ref="EP68:FK68"/>
    <mergeCell ref="EP69:FK69"/>
    <mergeCell ref="EP70:FK71"/>
    <mergeCell ref="EP72:FK74"/>
    <mergeCell ref="EP75:FK76"/>
    <mergeCell ref="EP77:FK78"/>
    <mergeCell ref="EP79:FK81"/>
    <mergeCell ref="EP82:FK82"/>
    <mergeCell ref="EP83:FK84"/>
    <mergeCell ref="EP85:FK87"/>
    <mergeCell ref="FL8:GG8"/>
    <mergeCell ref="GH8:HC8"/>
    <mergeCell ref="FL9:GG9"/>
    <mergeCell ref="GH9:HC9"/>
    <mergeCell ref="FL10:GG10"/>
    <mergeCell ref="GH10:HC10"/>
    <mergeCell ref="FL11:GG12"/>
    <mergeCell ref="GH11:HC12"/>
    <mergeCell ref="FL13:GG13"/>
    <mergeCell ref="GH13:HC13"/>
    <mergeCell ref="FL14:GG14"/>
    <mergeCell ref="GH14:HC14"/>
    <mergeCell ref="FL15:GG16"/>
    <mergeCell ref="GH15:HC16"/>
    <mergeCell ref="FL17:GG17"/>
    <mergeCell ref="GH17:HC17"/>
    <mergeCell ref="FL18:GG19"/>
    <mergeCell ref="GH18:HC19"/>
    <mergeCell ref="FL20:GG24"/>
    <mergeCell ref="GH20:HC24"/>
    <mergeCell ref="FL25:GG26"/>
    <mergeCell ref="GH25:HC26"/>
    <mergeCell ref="FL27:GG28"/>
    <mergeCell ref="GH27:HC28"/>
    <mergeCell ref="FL29:GG30"/>
    <mergeCell ref="GH29:HC30"/>
    <mergeCell ref="FL31:GG31"/>
    <mergeCell ref="GH31:HC31"/>
    <mergeCell ref="FL32:GG33"/>
    <mergeCell ref="GH32:HC33"/>
    <mergeCell ref="FL34:GG36"/>
    <mergeCell ref="GH34:HC36"/>
    <mergeCell ref="FL37:GG40"/>
    <mergeCell ref="GH37:HC40"/>
    <mergeCell ref="FL41:GG43"/>
    <mergeCell ref="GH41:HC43"/>
    <mergeCell ref="FL44:GG47"/>
    <mergeCell ref="GH44:HC47"/>
    <mergeCell ref="FL48:GG50"/>
    <mergeCell ref="GH48:HC50"/>
    <mergeCell ref="FL51:GG53"/>
    <mergeCell ref="GH51:HC53"/>
    <mergeCell ref="FL54:GG54"/>
    <mergeCell ref="GH54:HC54"/>
    <mergeCell ref="FL55:GG55"/>
    <mergeCell ref="GH55:HC55"/>
    <mergeCell ref="FL56:GG56"/>
    <mergeCell ref="GH56:HC56"/>
    <mergeCell ref="FL57:GG57"/>
    <mergeCell ref="GH57:HC57"/>
    <mergeCell ref="FL58:GG60"/>
    <mergeCell ref="GH58:HC60"/>
    <mergeCell ref="FL61:GG62"/>
    <mergeCell ref="GH61:HC62"/>
    <mergeCell ref="FL63:GG64"/>
    <mergeCell ref="GH63:HC64"/>
    <mergeCell ref="FL65:GG67"/>
    <mergeCell ref="GH65:HC67"/>
    <mergeCell ref="FL68:GG68"/>
    <mergeCell ref="GH68:HC68"/>
    <mergeCell ref="FL69:GG69"/>
    <mergeCell ref="GH69:HC69"/>
    <mergeCell ref="GH82:HC82"/>
    <mergeCell ref="FL70:GG71"/>
    <mergeCell ref="GH70:HC71"/>
    <mergeCell ref="FL72:GG74"/>
    <mergeCell ref="GH72:HC74"/>
    <mergeCell ref="FL75:GG76"/>
    <mergeCell ref="GH75:HC76"/>
    <mergeCell ref="FL83:GG84"/>
    <mergeCell ref="GH83:HC84"/>
    <mergeCell ref="FL85:GG87"/>
    <mergeCell ref="GH85:HC87"/>
    <mergeCell ref="I37:AO40"/>
    <mergeCell ref="FL77:GG78"/>
    <mergeCell ref="GH77:HC78"/>
    <mergeCell ref="FL79:GG81"/>
    <mergeCell ref="GH79:HC81"/>
    <mergeCell ref="FL82:GG82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C11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P53" sqref="AP53:HC53"/>
    </sheetView>
  </sheetViews>
  <sheetFormatPr defaultColWidth="1.12109375" defaultRowHeight="12.75"/>
  <cols>
    <col min="1" max="123" width="1.12109375" style="12" customWidth="1"/>
    <col min="124" max="124" width="30.375" style="12" hidden="1" customWidth="1"/>
    <col min="125" max="125" width="2.125" style="12" customWidth="1"/>
    <col min="126" max="16384" width="1.12109375" style="12" customWidth="1"/>
  </cols>
  <sheetData>
    <row r="1" s="13" customFormat="1" ht="11.25">
      <c r="DS1" s="13" t="s">
        <v>149</v>
      </c>
    </row>
    <row r="2" s="13" customFormat="1" ht="11.25">
      <c r="DS2" s="13" t="s">
        <v>12</v>
      </c>
    </row>
    <row r="3" s="13" customFormat="1" ht="11.25">
      <c r="DS3" s="13" t="s">
        <v>13</v>
      </c>
    </row>
    <row r="7" spans="1:123" s="14" customFormat="1" ht="18.75">
      <c r="A7" s="58" t="s">
        <v>150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</row>
    <row r="10" spans="1:211" ht="15.75">
      <c r="A10" s="54" t="s">
        <v>29</v>
      </c>
      <c r="B10" s="54"/>
      <c r="C10" s="54"/>
      <c r="D10" s="54"/>
      <c r="E10" s="54"/>
      <c r="F10" s="54"/>
      <c r="G10" s="54"/>
      <c r="H10" s="54"/>
      <c r="I10" s="54" t="s">
        <v>30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 t="s">
        <v>31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 t="s">
        <v>32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 t="s">
        <v>33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 t="s">
        <v>34</v>
      </c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 t="s">
        <v>34</v>
      </c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 t="s">
        <v>34</v>
      </c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 t="s">
        <v>34</v>
      </c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 t="s">
        <v>34</v>
      </c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</row>
    <row r="11" spans="1:211" ht="15.75">
      <c r="A11" s="55" t="s">
        <v>35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 t="s">
        <v>36</v>
      </c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 t="s">
        <v>37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 t="s">
        <v>38</v>
      </c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 t="s">
        <v>39</v>
      </c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 t="s">
        <v>39</v>
      </c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 t="s">
        <v>39</v>
      </c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 t="s">
        <v>39</v>
      </c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 t="s">
        <v>39</v>
      </c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ht="30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74" t="s">
        <v>246</v>
      </c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74" t="s">
        <v>249</v>
      </c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74" t="s">
        <v>250</v>
      </c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74" t="s">
        <v>260</v>
      </c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74" t="s">
        <v>261</v>
      </c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74" t="s">
        <v>262</v>
      </c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74" t="s">
        <v>263</v>
      </c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4" t="s">
        <v>151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152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151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152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 t="s">
        <v>151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 t="s">
        <v>152</v>
      </c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 t="s">
        <v>151</v>
      </c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 t="s">
        <v>152</v>
      </c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 t="s">
        <v>151</v>
      </c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 t="s">
        <v>152</v>
      </c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 t="s">
        <v>151</v>
      </c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 t="s">
        <v>152</v>
      </c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 t="s">
        <v>151</v>
      </c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 t="s">
        <v>152</v>
      </c>
      <c r="GT13" s="54"/>
      <c r="GU13" s="54"/>
      <c r="GV13" s="54"/>
      <c r="GW13" s="54"/>
      <c r="GX13" s="54"/>
      <c r="GY13" s="54"/>
      <c r="GZ13" s="54"/>
      <c r="HA13" s="54"/>
      <c r="HB13" s="54"/>
      <c r="HC13" s="54"/>
    </row>
    <row r="14" spans="1:211" ht="15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 t="s">
        <v>153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 t="s">
        <v>153</v>
      </c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 t="s">
        <v>153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 t="s">
        <v>153</v>
      </c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 t="s">
        <v>153</v>
      </c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 t="s">
        <v>153</v>
      </c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 t="s">
        <v>153</v>
      </c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 t="s">
        <v>153</v>
      </c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 t="s">
        <v>153</v>
      </c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 t="s">
        <v>153</v>
      </c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 t="s">
        <v>153</v>
      </c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 t="s">
        <v>153</v>
      </c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 t="s">
        <v>153</v>
      </c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 t="s">
        <v>153</v>
      </c>
      <c r="GT14" s="57"/>
      <c r="GU14" s="57"/>
      <c r="GV14" s="57"/>
      <c r="GW14" s="57"/>
      <c r="GX14" s="57"/>
      <c r="GY14" s="57"/>
      <c r="GZ14" s="57"/>
      <c r="HA14" s="57"/>
      <c r="HB14" s="57"/>
      <c r="HC14" s="57"/>
    </row>
    <row r="15" spans="1:211" ht="15.75">
      <c r="A15" s="29" t="s">
        <v>40</v>
      </c>
      <c r="B15" s="29"/>
      <c r="C15" s="29"/>
      <c r="D15" s="29"/>
      <c r="E15" s="29"/>
      <c r="F15" s="29"/>
      <c r="G15" s="29"/>
      <c r="H15" s="29"/>
      <c r="I15" s="29" t="s">
        <v>154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</row>
    <row r="16" spans="1:211" ht="15.75">
      <c r="A16" s="29"/>
      <c r="B16" s="29"/>
      <c r="C16" s="29"/>
      <c r="D16" s="29"/>
      <c r="E16" s="29"/>
      <c r="F16" s="29"/>
      <c r="G16" s="29"/>
      <c r="H16" s="29"/>
      <c r="I16" s="29" t="s">
        <v>155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</row>
    <row r="17" spans="1:211" ht="15.75">
      <c r="A17" s="29" t="s">
        <v>43</v>
      </c>
      <c r="B17" s="29"/>
      <c r="C17" s="29"/>
      <c r="D17" s="29"/>
      <c r="E17" s="29"/>
      <c r="F17" s="29"/>
      <c r="G17" s="29"/>
      <c r="H17" s="29"/>
      <c r="I17" s="29" t="s">
        <v>156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</row>
    <row r="18" spans="1:211" ht="15.75">
      <c r="A18" s="29"/>
      <c r="B18" s="29"/>
      <c r="C18" s="29"/>
      <c r="D18" s="29"/>
      <c r="E18" s="29"/>
      <c r="F18" s="29"/>
      <c r="G18" s="29"/>
      <c r="H18" s="29"/>
      <c r="I18" s="29" t="s">
        <v>157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</row>
    <row r="19" spans="1:211" ht="15.75">
      <c r="A19" s="29"/>
      <c r="B19" s="29"/>
      <c r="C19" s="29"/>
      <c r="D19" s="29"/>
      <c r="E19" s="29"/>
      <c r="F19" s="29"/>
      <c r="G19" s="29"/>
      <c r="H19" s="29"/>
      <c r="I19" s="29" t="s">
        <v>158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 t="s">
        <v>159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</row>
    <row r="20" spans="1:211" ht="15.75">
      <c r="A20" s="29"/>
      <c r="B20" s="29"/>
      <c r="C20" s="29"/>
      <c r="D20" s="29"/>
      <c r="E20" s="29"/>
      <c r="F20" s="29"/>
      <c r="G20" s="29"/>
      <c r="H20" s="29"/>
      <c r="I20" s="29" t="s">
        <v>160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</row>
    <row r="21" spans="1:211" ht="15.75">
      <c r="A21" s="29"/>
      <c r="B21" s="29"/>
      <c r="C21" s="29"/>
      <c r="D21" s="29"/>
      <c r="E21" s="29"/>
      <c r="F21" s="29"/>
      <c r="G21" s="29"/>
      <c r="H21" s="29"/>
      <c r="I21" s="29" t="s">
        <v>161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</row>
    <row r="22" spans="1:211" ht="15.75">
      <c r="A22" s="29"/>
      <c r="B22" s="29"/>
      <c r="C22" s="29"/>
      <c r="D22" s="29"/>
      <c r="E22" s="29"/>
      <c r="F22" s="29"/>
      <c r="G22" s="29"/>
      <c r="H22" s="29"/>
      <c r="I22" s="29" t="s">
        <v>162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</row>
    <row r="23" spans="1:211" ht="15.75">
      <c r="A23" s="29"/>
      <c r="B23" s="29"/>
      <c r="C23" s="29"/>
      <c r="D23" s="29"/>
      <c r="E23" s="29"/>
      <c r="F23" s="29"/>
      <c r="G23" s="29"/>
      <c r="H23" s="29"/>
      <c r="I23" s="29" t="s">
        <v>163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</row>
    <row r="24" spans="1:211" ht="15.75">
      <c r="A24" s="29"/>
      <c r="B24" s="29"/>
      <c r="C24" s="29"/>
      <c r="D24" s="29"/>
      <c r="E24" s="29"/>
      <c r="F24" s="29"/>
      <c r="G24" s="29"/>
      <c r="H24" s="29"/>
      <c r="I24" s="29" t="s">
        <v>164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</row>
    <row r="25" spans="1:211" ht="15.75">
      <c r="A25" s="29"/>
      <c r="B25" s="29"/>
      <c r="C25" s="29"/>
      <c r="D25" s="29"/>
      <c r="E25" s="29"/>
      <c r="F25" s="29"/>
      <c r="G25" s="29"/>
      <c r="H25" s="29"/>
      <c r="I25" s="29" t="s">
        <v>165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</row>
    <row r="26" spans="1:211" ht="15.75">
      <c r="A26" s="29"/>
      <c r="B26" s="29"/>
      <c r="C26" s="29"/>
      <c r="D26" s="29"/>
      <c r="E26" s="29"/>
      <c r="F26" s="29"/>
      <c r="G26" s="29"/>
      <c r="H26" s="29"/>
      <c r="I26" s="29" t="s">
        <v>166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</row>
    <row r="27" spans="1:211" ht="15.75">
      <c r="A27" s="29"/>
      <c r="B27" s="29"/>
      <c r="C27" s="29"/>
      <c r="D27" s="29"/>
      <c r="E27" s="29"/>
      <c r="F27" s="29"/>
      <c r="G27" s="29"/>
      <c r="H27" s="29"/>
      <c r="I27" s="29" t="s">
        <v>167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</row>
    <row r="28" spans="1:211" ht="15.75">
      <c r="A28" s="29"/>
      <c r="B28" s="29"/>
      <c r="C28" s="29"/>
      <c r="D28" s="29"/>
      <c r="E28" s="29"/>
      <c r="F28" s="29"/>
      <c r="G28" s="29"/>
      <c r="H28" s="29"/>
      <c r="I28" s="29" t="s">
        <v>168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</row>
    <row r="29" spans="1:211" ht="15.75">
      <c r="A29" s="29"/>
      <c r="B29" s="29"/>
      <c r="C29" s="29"/>
      <c r="D29" s="29"/>
      <c r="E29" s="29"/>
      <c r="F29" s="29"/>
      <c r="G29" s="29"/>
      <c r="H29" s="29"/>
      <c r="I29" s="29" t="s">
        <v>169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</row>
    <row r="30" spans="1:211" ht="15.75">
      <c r="A30" s="29"/>
      <c r="B30" s="29"/>
      <c r="C30" s="29"/>
      <c r="D30" s="29"/>
      <c r="E30" s="29"/>
      <c r="F30" s="29"/>
      <c r="G30" s="29"/>
      <c r="H30" s="29"/>
      <c r="I30" s="29" t="s">
        <v>170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</row>
    <row r="31" spans="1:211" ht="15.75">
      <c r="A31" s="29"/>
      <c r="B31" s="29"/>
      <c r="C31" s="29"/>
      <c r="D31" s="29"/>
      <c r="E31" s="29"/>
      <c r="F31" s="29"/>
      <c r="G31" s="29"/>
      <c r="H31" s="29"/>
      <c r="I31" s="29" t="s">
        <v>171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</row>
    <row r="32" spans="1:211" ht="15.75">
      <c r="A32" s="29"/>
      <c r="B32" s="29"/>
      <c r="C32" s="29"/>
      <c r="D32" s="29"/>
      <c r="E32" s="29"/>
      <c r="F32" s="29"/>
      <c r="G32" s="29"/>
      <c r="H32" s="29"/>
      <c r="I32" s="29" t="s">
        <v>172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 t="s">
        <v>173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</row>
    <row r="33" spans="1:211" ht="15.75">
      <c r="A33" s="29"/>
      <c r="B33" s="29"/>
      <c r="C33" s="29"/>
      <c r="D33" s="29"/>
      <c r="E33" s="29"/>
      <c r="F33" s="29"/>
      <c r="G33" s="29"/>
      <c r="H33" s="29"/>
      <c r="I33" s="29" t="s">
        <v>174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</row>
    <row r="34" spans="1:211" ht="15.75">
      <c r="A34" s="29"/>
      <c r="B34" s="29"/>
      <c r="C34" s="29"/>
      <c r="D34" s="29"/>
      <c r="E34" s="29"/>
      <c r="F34" s="29"/>
      <c r="G34" s="29"/>
      <c r="H34" s="29"/>
      <c r="I34" s="29" t="s">
        <v>160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</row>
    <row r="35" spans="1:211" ht="15.75">
      <c r="A35" s="29"/>
      <c r="B35" s="29"/>
      <c r="C35" s="29"/>
      <c r="D35" s="29"/>
      <c r="E35" s="29"/>
      <c r="F35" s="29"/>
      <c r="G35" s="29"/>
      <c r="H35" s="29"/>
      <c r="I35" s="29" t="s">
        <v>175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</row>
    <row r="36" spans="1:211" ht="15.75">
      <c r="A36" s="29"/>
      <c r="B36" s="29"/>
      <c r="C36" s="29"/>
      <c r="D36" s="29"/>
      <c r="E36" s="29"/>
      <c r="F36" s="29"/>
      <c r="G36" s="29"/>
      <c r="H36" s="29"/>
      <c r="I36" s="29" t="s">
        <v>176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</row>
    <row r="37" spans="1:211" ht="15.75">
      <c r="A37" s="29"/>
      <c r="B37" s="29"/>
      <c r="C37" s="29"/>
      <c r="D37" s="29"/>
      <c r="E37" s="29"/>
      <c r="F37" s="29"/>
      <c r="G37" s="29"/>
      <c r="H37" s="29"/>
      <c r="I37" s="29" t="s">
        <v>177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</row>
    <row r="38" spans="1:211" ht="15.75">
      <c r="A38" s="29"/>
      <c r="B38" s="29"/>
      <c r="C38" s="29"/>
      <c r="D38" s="29"/>
      <c r="E38" s="29"/>
      <c r="F38" s="29"/>
      <c r="G38" s="29"/>
      <c r="H38" s="29"/>
      <c r="I38" s="29" t="s">
        <v>178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</row>
    <row r="39" spans="1:211" ht="15.75">
      <c r="A39" s="29"/>
      <c r="B39" s="29"/>
      <c r="C39" s="29"/>
      <c r="D39" s="29"/>
      <c r="E39" s="29"/>
      <c r="F39" s="29"/>
      <c r="G39" s="29"/>
      <c r="H39" s="29"/>
      <c r="I39" s="29" t="s">
        <v>179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</row>
    <row r="40" spans="1:211" ht="15.75">
      <c r="A40" s="29"/>
      <c r="B40" s="29"/>
      <c r="C40" s="29"/>
      <c r="D40" s="29"/>
      <c r="E40" s="29"/>
      <c r="F40" s="29"/>
      <c r="G40" s="29"/>
      <c r="H40" s="29"/>
      <c r="I40" s="29" t="s">
        <v>180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</row>
    <row r="41" spans="1:211" ht="15.75">
      <c r="A41" s="29"/>
      <c r="B41" s="29"/>
      <c r="C41" s="29"/>
      <c r="D41" s="29"/>
      <c r="E41" s="29"/>
      <c r="F41" s="29"/>
      <c r="G41" s="29"/>
      <c r="H41" s="29"/>
      <c r="I41" s="29" t="s">
        <v>181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</row>
    <row r="42" spans="1:211" ht="15.75">
      <c r="A42" s="29"/>
      <c r="B42" s="29"/>
      <c r="C42" s="29"/>
      <c r="D42" s="29"/>
      <c r="E42" s="29"/>
      <c r="F42" s="29"/>
      <c r="G42" s="29"/>
      <c r="H42" s="29"/>
      <c r="I42" s="29" t="s">
        <v>182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</row>
    <row r="43" spans="1:211" ht="15.75">
      <c r="A43" s="29"/>
      <c r="B43" s="29"/>
      <c r="C43" s="29"/>
      <c r="D43" s="29"/>
      <c r="E43" s="29"/>
      <c r="F43" s="29"/>
      <c r="G43" s="29"/>
      <c r="H43" s="29"/>
      <c r="I43" s="29" t="s">
        <v>169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</row>
    <row r="44" spans="1:211" ht="15.75">
      <c r="A44" s="29"/>
      <c r="B44" s="29"/>
      <c r="C44" s="29"/>
      <c r="D44" s="29"/>
      <c r="E44" s="29"/>
      <c r="F44" s="29"/>
      <c r="G44" s="29"/>
      <c r="H44" s="29"/>
      <c r="I44" s="29" t="s">
        <v>170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</row>
    <row r="45" spans="1:211" ht="15.75">
      <c r="A45" s="29"/>
      <c r="B45" s="29"/>
      <c r="C45" s="29"/>
      <c r="D45" s="29"/>
      <c r="E45" s="29"/>
      <c r="F45" s="29"/>
      <c r="G45" s="29"/>
      <c r="H45" s="29"/>
      <c r="I45" s="29" t="s">
        <v>171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</row>
    <row r="46" spans="1:211" ht="15.75">
      <c r="A46" s="75" t="s">
        <v>46</v>
      </c>
      <c r="B46" s="75"/>
      <c r="C46" s="75"/>
      <c r="D46" s="75"/>
      <c r="E46" s="75"/>
      <c r="F46" s="75"/>
      <c r="G46" s="75"/>
      <c r="H46" s="75"/>
      <c r="I46" s="75" t="s">
        <v>183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</row>
    <row r="47" spans="1:211" ht="15.75">
      <c r="A47" s="75"/>
      <c r="B47" s="75"/>
      <c r="C47" s="75"/>
      <c r="D47" s="75"/>
      <c r="E47" s="75"/>
      <c r="F47" s="75"/>
      <c r="G47" s="75"/>
      <c r="H47" s="75"/>
      <c r="I47" s="75" t="s">
        <v>184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</row>
    <row r="48" spans="1:211" ht="34.5" customHeight="1">
      <c r="A48" s="29"/>
      <c r="B48" s="29"/>
      <c r="C48" s="29"/>
      <c r="D48" s="29"/>
      <c r="E48" s="29"/>
      <c r="F48" s="29"/>
      <c r="G48" s="29"/>
      <c r="H48" s="29"/>
      <c r="I48" s="76" t="s">
        <v>244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2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</row>
    <row r="49" spans="1:211" ht="15.75">
      <c r="A49" s="29"/>
      <c r="B49" s="29"/>
      <c r="C49" s="29"/>
      <c r="D49" s="29"/>
      <c r="E49" s="29"/>
      <c r="F49" s="29"/>
      <c r="G49" s="29"/>
      <c r="H49" s="29"/>
      <c r="I49" s="29" t="s">
        <v>185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 t="s">
        <v>159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>
        <v>229747.35</v>
      </c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>
        <f>BF49</f>
        <v>229747.35</v>
      </c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>
        <v>441734.48</v>
      </c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>
        <f>CB49</f>
        <v>441734.48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>
        <v>813122.06</v>
      </c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>
        <f>CX49</f>
        <v>813122.06</v>
      </c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>
        <v>852514.08</v>
      </c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>
        <f>DT49</f>
        <v>852514.08</v>
      </c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39">
        <v>886728</v>
      </c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>
        <f>EP49</f>
        <v>886728</v>
      </c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29">
        <v>921364.65</v>
      </c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>
        <f>FL49</f>
        <v>921364.65</v>
      </c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>
        <v>956440.93</v>
      </c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>
        <f>GH49</f>
        <v>956440.93</v>
      </c>
      <c r="GT49" s="29"/>
      <c r="GU49" s="29"/>
      <c r="GV49" s="29"/>
      <c r="GW49" s="29"/>
      <c r="GX49" s="29"/>
      <c r="GY49" s="29"/>
      <c r="GZ49" s="29"/>
      <c r="HA49" s="29"/>
      <c r="HB49" s="29"/>
      <c r="HC49" s="29"/>
    </row>
    <row r="50" spans="1:211" ht="15.75">
      <c r="A50" s="29"/>
      <c r="B50" s="29"/>
      <c r="C50" s="29"/>
      <c r="D50" s="29"/>
      <c r="E50" s="29"/>
      <c r="F50" s="29"/>
      <c r="G50" s="29"/>
      <c r="H50" s="29"/>
      <c r="I50" s="29" t="s">
        <v>186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 t="s">
        <v>173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>
        <v>149.78</v>
      </c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>
        <f>BF50</f>
        <v>149.78</v>
      </c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>
        <v>152.69</v>
      </c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>
        <f>CB50</f>
        <v>152.69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>
        <v>207.4</v>
      </c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>
        <f>CX50</f>
        <v>207.4</v>
      </c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>
        <v>215.69</v>
      </c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>
        <f>DT50</f>
        <v>215.69</v>
      </c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>
        <v>224.32</v>
      </c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>
        <f>EP50</f>
        <v>224.32</v>
      </c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>
        <v>233.29</v>
      </c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>
        <f>FL50</f>
        <v>233.29</v>
      </c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>
        <v>242.62</v>
      </c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>
        <f>GH50</f>
        <v>242.62</v>
      </c>
      <c r="GT50" s="29"/>
      <c r="GU50" s="29"/>
      <c r="GV50" s="29"/>
      <c r="GW50" s="29"/>
      <c r="GX50" s="29"/>
      <c r="GY50" s="29"/>
      <c r="GZ50" s="29"/>
      <c r="HA50" s="29"/>
      <c r="HB50" s="29"/>
      <c r="HC50" s="29"/>
    </row>
    <row r="51" spans="1:211" ht="15.75">
      <c r="A51" s="29"/>
      <c r="B51" s="29"/>
      <c r="C51" s="29"/>
      <c r="D51" s="29"/>
      <c r="E51" s="29"/>
      <c r="F51" s="29"/>
      <c r="G51" s="29"/>
      <c r="H51" s="29"/>
      <c r="I51" s="29" t="s">
        <v>187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</row>
    <row r="52" spans="1:211" ht="15.75">
      <c r="A52" s="29"/>
      <c r="B52" s="29"/>
      <c r="C52" s="29"/>
      <c r="D52" s="29"/>
      <c r="E52" s="29"/>
      <c r="F52" s="29"/>
      <c r="G52" s="29"/>
      <c r="H52" s="29"/>
      <c r="I52" s="29" t="s">
        <v>188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 t="s">
        <v>173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>
        <v>766.18</v>
      </c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>
        <v>755.8</v>
      </c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>
        <v>1060.79</v>
      </c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>
        <v>1045.24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>
        <v>1380.57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>
        <f>CX52</f>
        <v>1380.57</v>
      </c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>
        <v>1445.7</v>
      </c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>
        <f>DT52</f>
        <v>1445.7</v>
      </c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>
        <v>1503.69</v>
      </c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>
        <f>EP52</f>
        <v>1503.69</v>
      </c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>
        <v>1562.64</v>
      </c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>
        <f>FL52</f>
        <v>1562.64</v>
      </c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>
        <v>1622.58</v>
      </c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>
        <f>GH52</f>
        <v>1622.58</v>
      </c>
      <c r="GT52" s="29"/>
      <c r="GU52" s="29"/>
      <c r="GV52" s="29"/>
      <c r="GW52" s="29"/>
      <c r="GX52" s="29"/>
      <c r="GY52" s="29"/>
      <c r="GZ52" s="29"/>
      <c r="HA52" s="29"/>
      <c r="HB52" s="29"/>
      <c r="HC52" s="29"/>
    </row>
    <row r="53" spans="1:211" ht="15.75">
      <c r="A53" s="29"/>
      <c r="B53" s="29"/>
      <c r="C53" s="29"/>
      <c r="D53" s="29"/>
      <c r="E53" s="29"/>
      <c r="F53" s="29"/>
      <c r="G53" s="29"/>
      <c r="H53" s="29"/>
      <c r="I53" s="75" t="s">
        <v>245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49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</row>
    <row r="54" spans="1:211" ht="15.75">
      <c r="A54" s="29"/>
      <c r="B54" s="29"/>
      <c r="C54" s="29"/>
      <c r="D54" s="29"/>
      <c r="E54" s="29"/>
      <c r="F54" s="29"/>
      <c r="G54" s="29"/>
      <c r="H54" s="29"/>
      <c r="I54" s="29" t="s">
        <v>185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 t="s">
        <v>159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>
        <f>BF49</f>
        <v>229747.35</v>
      </c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39">
        <f>BF49</f>
        <v>229747.35</v>
      </c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29">
        <f>CB49</f>
        <v>441734.48</v>
      </c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>
        <f>CB49</f>
        <v>441734.48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>
        <f>CX49</f>
        <v>813122.06</v>
      </c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>
        <f>CX49</f>
        <v>813122.06</v>
      </c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>
        <f>DT49</f>
        <v>852514.08</v>
      </c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>
        <f>DT49</f>
        <v>852514.08</v>
      </c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39">
        <f>EP49</f>
        <v>886728</v>
      </c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>
        <f>EP49</f>
        <v>886728</v>
      </c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29">
        <f>FL49</f>
        <v>921364.65</v>
      </c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>
        <f>FL49</f>
        <v>921364.65</v>
      </c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>
        <f>GH49</f>
        <v>956440.93</v>
      </c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>
        <f>GH49</f>
        <v>956440.93</v>
      </c>
      <c r="GT54" s="29"/>
      <c r="GU54" s="29"/>
      <c r="GV54" s="29"/>
      <c r="GW54" s="29"/>
      <c r="GX54" s="29"/>
      <c r="GY54" s="29"/>
      <c r="GZ54" s="29"/>
      <c r="HA54" s="29"/>
      <c r="HB54" s="29"/>
      <c r="HC54" s="29"/>
    </row>
    <row r="55" spans="1:211" ht="15.75">
      <c r="A55" s="29"/>
      <c r="B55" s="29"/>
      <c r="C55" s="29"/>
      <c r="D55" s="29"/>
      <c r="E55" s="29"/>
      <c r="F55" s="29"/>
      <c r="G55" s="29"/>
      <c r="H55" s="29"/>
      <c r="I55" s="29" t="s">
        <v>186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 t="s">
        <v>173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>
        <f>BF50</f>
        <v>149.78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>
        <f>BF50</f>
        <v>149.78</v>
      </c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f>CB50</f>
        <v>152.69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>
        <f>CB50</f>
        <v>152.69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>
        <f>CX50</f>
        <v>207.4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>
        <f>CX50</f>
        <v>207.4</v>
      </c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>
        <f>DT50</f>
        <v>215.69</v>
      </c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>
        <f>DT50</f>
        <v>215.69</v>
      </c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>
        <f>EP50</f>
        <v>224.32</v>
      </c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>
        <f>EP50</f>
        <v>224.32</v>
      </c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>
        <f>FL50</f>
        <v>233.29</v>
      </c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>
        <f>FL50</f>
        <v>233.29</v>
      </c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>
        <f>GH50</f>
        <v>242.62</v>
      </c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>
        <f>GH50</f>
        <v>242.62</v>
      </c>
      <c r="GT55" s="29"/>
      <c r="GU55" s="29"/>
      <c r="GV55" s="29"/>
      <c r="GW55" s="29"/>
      <c r="GX55" s="29"/>
      <c r="GY55" s="29"/>
      <c r="GZ55" s="29"/>
      <c r="HA55" s="29"/>
      <c r="HB55" s="29"/>
      <c r="HC55" s="29"/>
    </row>
    <row r="56" spans="1:211" ht="15.75">
      <c r="A56" s="29"/>
      <c r="B56" s="29"/>
      <c r="C56" s="29"/>
      <c r="D56" s="29"/>
      <c r="E56" s="29"/>
      <c r="F56" s="29"/>
      <c r="G56" s="29"/>
      <c r="H56" s="29"/>
      <c r="I56" s="29" t="s">
        <v>187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</row>
    <row r="57" spans="1:211" ht="15.75">
      <c r="A57" s="29"/>
      <c r="B57" s="29"/>
      <c r="C57" s="29"/>
      <c r="D57" s="29"/>
      <c r="E57" s="29"/>
      <c r="F57" s="29"/>
      <c r="G57" s="29"/>
      <c r="H57" s="29"/>
      <c r="I57" s="29" t="s">
        <v>188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 t="s">
        <v>173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9">
        <v>561.48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29">
        <v>556.57</v>
      </c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9">
        <v>762.14</v>
      </c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29">
        <v>762.63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>
        <f>CX52</f>
        <v>1380.57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39">
        <f>CX52</f>
        <v>1380.57</v>
      </c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29">
        <f>DT52</f>
        <v>1445.7</v>
      </c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9">
        <f>DT52</f>
        <v>1445.7</v>
      </c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29">
        <f>EP52</f>
        <v>1503.69</v>
      </c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39">
        <f>EP52</f>
        <v>1503.69</v>
      </c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29">
        <f>FL52</f>
        <v>1562.64</v>
      </c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39">
        <f>FL52</f>
        <v>1562.64</v>
      </c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29">
        <f>GH52</f>
        <v>1622.58</v>
      </c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39">
        <f>GH52</f>
        <v>1622.58</v>
      </c>
      <c r="GT57" s="39"/>
      <c r="GU57" s="39"/>
      <c r="GV57" s="39"/>
      <c r="GW57" s="39"/>
      <c r="GX57" s="39"/>
      <c r="GY57" s="39"/>
      <c r="GZ57" s="39"/>
      <c r="HA57" s="39"/>
      <c r="HB57" s="39"/>
      <c r="HC57" s="39"/>
    </row>
    <row r="58" spans="1:211" ht="15.75">
      <c r="A58" s="29" t="s">
        <v>53</v>
      </c>
      <c r="B58" s="29"/>
      <c r="C58" s="29"/>
      <c r="D58" s="29"/>
      <c r="E58" s="29"/>
      <c r="F58" s="29"/>
      <c r="G58" s="29"/>
      <c r="H58" s="29"/>
      <c r="I58" s="29" t="s">
        <v>189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 t="s">
        <v>173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</row>
    <row r="59" spans="1:211" ht="15.75">
      <c r="A59" s="29"/>
      <c r="B59" s="29"/>
      <c r="C59" s="29"/>
      <c r="D59" s="29"/>
      <c r="E59" s="29"/>
      <c r="F59" s="29"/>
      <c r="G59" s="29"/>
      <c r="H59" s="29"/>
      <c r="I59" s="29" t="s">
        <v>190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</row>
    <row r="60" spans="1:211" ht="15.75">
      <c r="A60" s="29"/>
      <c r="B60" s="29"/>
      <c r="C60" s="29"/>
      <c r="D60" s="29"/>
      <c r="E60" s="29"/>
      <c r="F60" s="29"/>
      <c r="G60" s="29"/>
      <c r="H60" s="29"/>
      <c r="I60" s="29" t="s">
        <v>184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</row>
    <row r="61" spans="1:211" ht="15.75">
      <c r="A61" s="29" t="s">
        <v>63</v>
      </c>
      <c r="B61" s="29"/>
      <c r="C61" s="29"/>
      <c r="D61" s="29"/>
      <c r="E61" s="29"/>
      <c r="F61" s="29"/>
      <c r="G61" s="29"/>
      <c r="H61" s="29"/>
      <c r="I61" s="29" t="s">
        <v>191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</row>
    <row r="62" spans="1:211" ht="15.75">
      <c r="A62" s="29" t="s">
        <v>65</v>
      </c>
      <c r="B62" s="29"/>
      <c r="C62" s="29"/>
      <c r="D62" s="29"/>
      <c r="E62" s="29"/>
      <c r="F62" s="29"/>
      <c r="G62" s="29"/>
      <c r="H62" s="29"/>
      <c r="I62" s="29" t="s">
        <v>192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 t="s">
        <v>173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</row>
    <row r="63" spans="1:211" ht="15.75">
      <c r="A63" s="29"/>
      <c r="B63" s="29"/>
      <c r="C63" s="29"/>
      <c r="D63" s="29"/>
      <c r="E63" s="29"/>
      <c r="F63" s="29"/>
      <c r="G63" s="29"/>
      <c r="H63" s="29"/>
      <c r="I63" s="29" t="s">
        <v>193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</row>
    <row r="64" spans="1:211" ht="15.75">
      <c r="A64" s="29"/>
      <c r="B64" s="29"/>
      <c r="C64" s="29"/>
      <c r="D64" s="29"/>
      <c r="E64" s="29"/>
      <c r="F64" s="29"/>
      <c r="G64" s="29"/>
      <c r="H64" s="29"/>
      <c r="I64" s="29" t="s">
        <v>194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</row>
    <row r="65" spans="1:211" ht="15.75">
      <c r="A65" s="29"/>
      <c r="B65" s="29"/>
      <c r="C65" s="29"/>
      <c r="D65" s="29"/>
      <c r="E65" s="29"/>
      <c r="F65" s="29"/>
      <c r="G65" s="29"/>
      <c r="H65" s="29"/>
      <c r="I65" s="29" t="s">
        <v>195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</row>
    <row r="66" spans="1:211" ht="15.75">
      <c r="A66" s="29" t="s">
        <v>69</v>
      </c>
      <c r="B66" s="29"/>
      <c r="C66" s="29"/>
      <c r="D66" s="29"/>
      <c r="E66" s="29"/>
      <c r="F66" s="29"/>
      <c r="G66" s="29"/>
      <c r="H66" s="29"/>
      <c r="I66" s="29" t="s">
        <v>192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 t="s">
        <v>173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</row>
    <row r="67" spans="1:211" ht="15.75">
      <c r="A67" s="29"/>
      <c r="B67" s="29"/>
      <c r="C67" s="29"/>
      <c r="D67" s="29"/>
      <c r="E67" s="29"/>
      <c r="F67" s="29"/>
      <c r="G67" s="29"/>
      <c r="H67" s="29"/>
      <c r="I67" s="29" t="s">
        <v>193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</row>
    <row r="68" spans="1:211" ht="15.75">
      <c r="A68" s="29"/>
      <c r="B68" s="29"/>
      <c r="C68" s="29"/>
      <c r="D68" s="29"/>
      <c r="E68" s="29"/>
      <c r="F68" s="29"/>
      <c r="G68" s="29"/>
      <c r="H68" s="29"/>
      <c r="I68" s="29" t="s">
        <v>196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</row>
    <row r="69" spans="1:211" ht="15.75">
      <c r="A69" s="29"/>
      <c r="B69" s="29"/>
      <c r="C69" s="29"/>
      <c r="D69" s="29"/>
      <c r="E69" s="29"/>
      <c r="F69" s="29"/>
      <c r="G69" s="29"/>
      <c r="H69" s="29"/>
      <c r="I69" s="29" t="s">
        <v>197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</row>
    <row r="70" spans="1:211" ht="15.75">
      <c r="A70" s="29"/>
      <c r="B70" s="29"/>
      <c r="C70" s="29"/>
      <c r="D70" s="29"/>
      <c r="E70" s="29"/>
      <c r="F70" s="29"/>
      <c r="G70" s="29"/>
      <c r="H70" s="29"/>
      <c r="I70" s="29" t="s">
        <v>198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</row>
    <row r="71" spans="1:211" ht="15.75">
      <c r="A71" s="29" t="s">
        <v>73</v>
      </c>
      <c r="B71" s="29"/>
      <c r="C71" s="29"/>
      <c r="D71" s="29"/>
      <c r="E71" s="29"/>
      <c r="F71" s="29"/>
      <c r="G71" s="29"/>
      <c r="H71" s="29"/>
      <c r="I71" s="29" t="s">
        <v>199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 t="s">
        <v>58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</row>
    <row r="72" spans="1:211" ht="15.75">
      <c r="A72" s="29"/>
      <c r="B72" s="29"/>
      <c r="C72" s="29"/>
      <c r="D72" s="29"/>
      <c r="E72" s="29"/>
      <c r="F72" s="29"/>
      <c r="G72" s="29"/>
      <c r="H72" s="29"/>
      <c r="I72" s="29" t="s">
        <v>200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</row>
    <row r="73" spans="1:211" ht="15.75">
      <c r="A73" s="29"/>
      <c r="B73" s="29"/>
      <c r="C73" s="29"/>
      <c r="D73" s="29"/>
      <c r="E73" s="29"/>
      <c r="F73" s="29"/>
      <c r="G73" s="29"/>
      <c r="H73" s="29"/>
      <c r="I73" s="29" t="s">
        <v>201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 t="s">
        <v>58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</row>
    <row r="74" spans="1:211" ht="15.75">
      <c r="A74" s="29"/>
      <c r="B74" s="29"/>
      <c r="C74" s="29"/>
      <c r="D74" s="29"/>
      <c r="E74" s="29"/>
      <c r="F74" s="29"/>
      <c r="G74" s="29"/>
      <c r="H74" s="29"/>
      <c r="I74" s="29" t="s">
        <v>202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 t="s">
        <v>58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</row>
    <row r="75" spans="1:211" ht="15.75">
      <c r="A75" s="29"/>
      <c r="B75" s="29"/>
      <c r="C75" s="29"/>
      <c r="D75" s="29"/>
      <c r="E75" s="29"/>
      <c r="F75" s="29"/>
      <c r="G75" s="29"/>
      <c r="H75" s="29"/>
      <c r="I75" s="29" t="s">
        <v>203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 t="s">
        <v>58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</row>
    <row r="76" spans="1:211" ht="15.75">
      <c r="A76" s="29"/>
      <c r="B76" s="29"/>
      <c r="C76" s="29"/>
      <c r="D76" s="29"/>
      <c r="E76" s="29"/>
      <c r="F76" s="29"/>
      <c r="G76" s="29"/>
      <c r="H76" s="29"/>
      <c r="I76" s="29" t="s">
        <v>204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 t="s">
        <v>58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</row>
    <row r="77" spans="1:211" ht="15.75">
      <c r="A77" s="29" t="s">
        <v>93</v>
      </c>
      <c r="B77" s="29"/>
      <c r="C77" s="29"/>
      <c r="D77" s="29"/>
      <c r="E77" s="29"/>
      <c r="F77" s="29"/>
      <c r="G77" s="29"/>
      <c r="H77" s="29"/>
      <c r="I77" s="29" t="s">
        <v>205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</row>
    <row r="78" spans="1:211" ht="15.75">
      <c r="A78" s="29" t="s">
        <v>97</v>
      </c>
      <c r="B78" s="29"/>
      <c r="C78" s="29"/>
      <c r="D78" s="29"/>
      <c r="E78" s="29"/>
      <c r="F78" s="29"/>
      <c r="G78" s="29"/>
      <c r="H78" s="29"/>
      <c r="I78" s="29" t="s">
        <v>206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 t="s">
        <v>207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</row>
    <row r="79" spans="1:211" ht="15.75">
      <c r="A79" s="29"/>
      <c r="B79" s="29"/>
      <c r="C79" s="29"/>
      <c r="D79" s="29"/>
      <c r="E79" s="29"/>
      <c r="F79" s="29"/>
      <c r="G79" s="29"/>
      <c r="H79" s="29"/>
      <c r="I79" s="29" t="s">
        <v>208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 t="s">
        <v>207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</row>
    <row r="80" spans="1:211" ht="15.75">
      <c r="A80" s="29" t="s">
        <v>105</v>
      </c>
      <c r="B80" s="29"/>
      <c r="C80" s="29"/>
      <c r="D80" s="29"/>
      <c r="E80" s="29"/>
      <c r="F80" s="29"/>
      <c r="G80" s="29"/>
      <c r="H80" s="29"/>
      <c r="I80" s="29" t="s">
        <v>209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 t="s">
        <v>159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</row>
    <row r="81" spans="1:211" ht="15.75">
      <c r="A81" s="29" t="s">
        <v>109</v>
      </c>
      <c r="B81" s="29"/>
      <c r="C81" s="29"/>
      <c r="D81" s="29"/>
      <c r="E81" s="29"/>
      <c r="F81" s="29"/>
      <c r="G81" s="29"/>
      <c r="H81" s="29"/>
      <c r="I81" s="29" t="s">
        <v>210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 t="s">
        <v>211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</row>
    <row r="82" spans="1:211" ht="15.75">
      <c r="A82" s="29"/>
      <c r="B82" s="29"/>
      <c r="C82" s="29"/>
      <c r="D82" s="29"/>
      <c r="E82" s="29"/>
      <c r="F82" s="29"/>
      <c r="G82" s="29"/>
      <c r="H82" s="29"/>
      <c r="I82" s="29" t="s">
        <v>212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</row>
    <row r="83" spans="1:211" ht="15.75">
      <c r="A83" s="77" t="s">
        <v>213</v>
      </c>
      <c r="B83" s="77"/>
      <c r="C83" s="77"/>
      <c r="D83" s="77"/>
      <c r="E83" s="77"/>
      <c r="F83" s="77"/>
      <c r="G83" s="77"/>
      <c r="H83" s="77"/>
      <c r="I83" s="29" t="s">
        <v>214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 t="s">
        <v>211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</row>
    <row r="84" spans="1:211" ht="15.75">
      <c r="A84" s="77"/>
      <c r="B84" s="77"/>
      <c r="C84" s="77"/>
      <c r="D84" s="77"/>
      <c r="E84" s="77"/>
      <c r="F84" s="77"/>
      <c r="G84" s="77"/>
      <c r="H84" s="77"/>
      <c r="I84" s="29" t="s">
        <v>215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</row>
    <row r="85" spans="1:211" ht="15.75">
      <c r="A85" s="29" t="s">
        <v>216</v>
      </c>
      <c r="B85" s="29"/>
      <c r="C85" s="29"/>
      <c r="D85" s="29"/>
      <c r="E85" s="29"/>
      <c r="F85" s="29"/>
      <c r="G85" s="29"/>
      <c r="H85" s="29"/>
      <c r="I85" s="29" t="s">
        <v>217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 t="s">
        <v>211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</row>
    <row r="86" spans="1:211" ht="15.75" customHeight="1">
      <c r="A86" s="29"/>
      <c r="B86" s="29"/>
      <c r="C86" s="29"/>
      <c r="D86" s="29"/>
      <c r="E86" s="29"/>
      <c r="F86" s="29"/>
      <c r="G86" s="29"/>
      <c r="H86" s="29"/>
      <c r="I86" s="29" t="s">
        <v>218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 t="s">
        <v>211</v>
      </c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</row>
    <row r="87" spans="1:211" ht="15.75" customHeight="1">
      <c r="A87" s="29"/>
      <c r="B87" s="29"/>
      <c r="C87" s="29"/>
      <c r="D87" s="29"/>
      <c r="E87" s="29"/>
      <c r="F87" s="29"/>
      <c r="G87" s="29"/>
      <c r="H87" s="29"/>
      <c r="I87" s="29" t="s">
        <v>219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 t="s">
        <v>211</v>
      </c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</row>
    <row r="88" spans="1:211" ht="15.75" customHeight="1">
      <c r="A88" s="29"/>
      <c r="B88" s="29"/>
      <c r="C88" s="29"/>
      <c r="D88" s="29"/>
      <c r="E88" s="29"/>
      <c r="F88" s="29"/>
      <c r="G88" s="29"/>
      <c r="H88" s="29"/>
      <c r="I88" s="29" t="s">
        <v>220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 t="s">
        <v>211</v>
      </c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</row>
    <row r="89" spans="1:211" ht="15.75" customHeight="1">
      <c r="A89" s="29"/>
      <c r="B89" s="29"/>
      <c r="C89" s="29"/>
      <c r="D89" s="29"/>
      <c r="E89" s="29"/>
      <c r="F89" s="29"/>
      <c r="G89" s="29"/>
      <c r="H89" s="29"/>
      <c r="I89" s="29" t="s">
        <v>221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 t="s">
        <v>211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</row>
    <row r="90" spans="1:211" ht="15.75">
      <c r="A90" s="29" t="s">
        <v>222</v>
      </c>
      <c r="B90" s="29"/>
      <c r="C90" s="29"/>
      <c r="D90" s="29"/>
      <c r="E90" s="29"/>
      <c r="F90" s="29"/>
      <c r="G90" s="29"/>
      <c r="H90" s="29"/>
      <c r="I90" s="29" t="s">
        <v>223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 t="s">
        <v>211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</row>
    <row r="91" spans="1:211" ht="15.75">
      <c r="A91" s="29"/>
      <c r="B91" s="29"/>
      <c r="C91" s="29"/>
      <c r="D91" s="29"/>
      <c r="E91" s="29"/>
      <c r="F91" s="29"/>
      <c r="G91" s="29"/>
      <c r="H91" s="29"/>
      <c r="I91" s="29" t="s">
        <v>224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</row>
    <row r="92" spans="1:211" ht="15.75">
      <c r="A92" s="29" t="s">
        <v>111</v>
      </c>
      <c r="B92" s="29"/>
      <c r="C92" s="29"/>
      <c r="D92" s="29"/>
      <c r="E92" s="29"/>
      <c r="F92" s="29"/>
      <c r="G92" s="29"/>
      <c r="H92" s="29"/>
      <c r="I92" s="29" t="s">
        <v>225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</row>
    <row r="93" spans="1:211" ht="15.75">
      <c r="A93" s="29"/>
      <c r="B93" s="29"/>
      <c r="C93" s="29"/>
      <c r="D93" s="29"/>
      <c r="E93" s="29"/>
      <c r="F93" s="29"/>
      <c r="G93" s="29"/>
      <c r="H93" s="29"/>
      <c r="I93" s="29" t="s">
        <v>226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</row>
    <row r="94" spans="1:211" ht="15.75">
      <c r="A94" s="29" t="s">
        <v>114</v>
      </c>
      <c r="B94" s="29"/>
      <c r="C94" s="29"/>
      <c r="D94" s="29"/>
      <c r="E94" s="29"/>
      <c r="F94" s="29"/>
      <c r="G94" s="29"/>
      <c r="H94" s="29"/>
      <c r="I94" s="29" t="s">
        <v>227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 t="s">
        <v>228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</row>
    <row r="95" spans="1:211" ht="15.75">
      <c r="A95" s="29"/>
      <c r="B95" s="29"/>
      <c r="C95" s="29"/>
      <c r="D95" s="29"/>
      <c r="E95" s="29"/>
      <c r="F95" s="29"/>
      <c r="G95" s="29"/>
      <c r="H95" s="29"/>
      <c r="I95" s="29" t="s">
        <v>229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 t="s">
        <v>230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</row>
    <row r="96" spans="1:211" ht="15.75">
      <c r="A96" s="29" t="s">
        <v>231</v>
      </c>
      <c r="B96" s="29"/>
      <c r="C96" s="29"/>
      <c r="D96" s="29"/>
      <c r="E96" s="29"/>
      <c r="F96" s="29"/>
      <c r="G96" s="29"/>
      <c r="H96" s="29"/>
      <c r="I96" s="29" t="s">
        <v>232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 t="s">
        <v>211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</row>
    <row r="97" spans="1:211" ht="15.75">
      <c r="A97" s="29" t="s">
        <v>233</v>
      </c>
      <c r="B97" s="29"/>
      <c r="C97" s="29"/>
      <c r="D97" s="29"/>
      <c r="E97" s="29"/>
      <c r="F97" s="29"/>
      <c r="G97" s="29"/>
      <c r="H97" s="29"/>
      <c r="I97" s="29" t="s">
        <v>234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 t="s">
        <v>235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</row>
    <row r="98" spans="1:211" ht="15.75">
      <c r="A98" s="29"/>
      <c r="B98" s="29"/>
      <c r="C98" s="29"/>
      <c r="D98" s="29"/>
      <c r="E98" s="29"/>
      <c r="F98" s="29"/>
      <c r="G98" s="29"/>
      <c r="H98" s="29"/>
      <c r="I98" s="29" t="s">
        <v>101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</row>
    <row r="99" spans="1:211" ht="15.75">
      <c r="A99" s="29"/>
      <c r="B99" s="29"/>
      <c r="C99" s="29"/>
      <c r="D99" s="29"/>
      <c r="E99" s="29"/>
      <c r="F99" s="29"/>
      <c r="G99" s="29"/>
      <c r="H99" s="29"/>
      <c r="I99" s="29" t="s">
        <v>236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 t="s">
        <v>235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</row>
    <row r="100" spans="1:211" ht="15.75">
      <c r="A100" s="29"/>
      <c r="B100" s="29"/>
      <c r="C100" s="29"/>
      <c r="D100" s="29"/>
      <c r="E100" s="29"/>
      <c r="F100" s="29"/>
      <c r="G100" s="29"/>
      <c r="H100" s="29"/>
      <c r="I100" s="29" t="s">
        <v>224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 t="s">
        <v>235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</row>
    <row r="116" spans="1:18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="13" customFormat="1" ht="11.25">
      <c r="A117" s="13" t="s">
        <v>237</v>
      </c>
    </row>
  </sheetData>
  <sheetProtection selectLockedCells="1" selectUnlockedCells="1"/>
  <mergeCells count="764">
    <mergeCell ref="DI100:DS100"/>
    <mergeCell ref="CX99:DH99"/>
    <mergeCell ref="DI99:DS99"/>
    <mergeCell ref="A100:H100"/>
    <mergeCell ref="I100:AO100"/>
    <mergeCell ref="AP100:BE100"/>
    <mergeCell ref="BF100:BP100"/>
    <mergeCell ref="BQ100:CA100"/>
    <mergeCell ref="CB100:CL100"/>
    <mergeCell ref="CM100:CW100"/>
    <mergeCell ref="CX100:DH100"/>
    <mergeCell ref="CX97:DH98"/>
    <mergeCell ref="DI97:DS98"/>
    <mergeCell ref="I98:AO98"/>
    <mergeCell ref="A99:H99"/>
    <mergeCell ref="I99:AO99"/>
    <mergeCell ref="AP99:BE99"/>
    <mergeCell ref="BF99:BP99"/>
    <mergeCell ref="BQ99:CA99"/>
    <mergeCell ref="CB99:CL99"/>
    <mergeCell ref="CM99:CW99"/>
    <mergeCell ref="CM96:CW96"/>
    <mergeCell ref="CX96:DH96"/>
    <mergeCell ref="DI96:DS96"/>
    <mergeCell ref="A97:H98"/>
    <mergeCell ref="I97:AO97"/>
    <mergeCell ref="AP97:BE98"/>
    <mergeCell ref="BF97:BP98"/>
    <mergeCell ref="BQ97:CA98"/>
    <mergeCell ref="CB97:CL98"/>
    <mergeCell ref="CM97:CW98"/>
    <mergeCell ref="CX94:DH95"/>
    <mergeCell ref="DI94:DS95"/>
    <mergeCell ref="I95:AO95"/>
    <mergeCell ref="AP95:BE95"/>
    <mergeCell ref="A96:H96"/>
    <mergeCell ref="I96:AO96"/>
    <mergeCell ref="AP96:BE96"/>
    <mergeCell ref="BF96:BP96"/>
    <mergeCell ref="BQ96:CA96"/>
    <mergeCell ref="CB96:CL96"/>
    <mergeCell ref="CX92:DH93"/>
    <mergeCell ref="DI92:DS93"/>
    <mergeCell ref="I93:AO93"/>
    <mergeCell ref="A94:H95"/>
    <mergeCell ref="I94:AO94"/>
    <mergeCell ref="AP94:BE94"/>
    <mergeCell ref="BF94:BP95"/>
    <mergeCell ref="BQ94:CA95"/>
    <mergeCell ref="CB94:CL95"/>
    <mergeCell ref="CM94:CW95"/>
    <mergeCell ref="CX90:DH91"/>
    <mergeCell ref="DI90:DS91"/>
    <mergeCell ref="I91:AO91"/>
    <mergeCell ref="A92:H93"/>
    <mergeCell ref="I92:AO92"/>
    <mergeCell ref="AP92:BE93"/>
    <mergeCell ref="BF92:BP93"/>
    <mergeCell ref="BQ92:CA93"/>
    <mergeCell ref="CB92:CL93"/>
    <mergeCell ref="CM92:CW93"/>
    <mergeCell ref="CM89:CW89"/>
    <mergeCell ref="CX89:DH89"/>
    <mergeCell ref="DI89:DS89"/>
    <mergeCell ref="A90:H91"/>
    <mergeCell ref="I90:AO90"/>
    <mergeCell ref="AP90:BE91"/>
    <mergeCell ref="BF90:BP91"/>
    <mergeCell ref="BQ90:CA91"/>
    <mergeCell ref="CB90:CL91"/>
    <mergeCell ref="CM90:CW91"/>
    <mergeCell ref="A89:H89"/>
    <mergeCell ref="I89:AO89"/>
    <mergeCell ref="AP89:BE89"/>
    <mergeCell ref="BF89:BP89"/>
    <mergeCell ref="BQ89:CA89"/>
    <mergeCell ref="CB89:CL89"/>
    <mergeCell ref="DI87:DS87"/>
    <mergeCell ref="A88:H88"/>
    <mergeCell ref="I88:AO88"/>
    <mergeCell ref="AP88:BE88"/>
    <mergeCell ref="BF88:BP88"/>
    <mergeCell ref="BQ88:CA88"/>
    <mergeCell ref="CB88:CL88"/>
    <mergeCell ref="CM88:CW88"/>
    <mergeCell ref="CX88:DH88"/>
    <mergeCell ref="DI88:DS88"/>
    <mergeCell ref="CX86:DH86"/>
    <mergeCell ref="DI86:DS86"/>
    <mergeCell ref="A87:H87"/>
    <mergeCell ref="I87:AO87"/>
    <mergeCell ref="AP87:BE87"/>
    <mergeCell ref="BF87:BP87"/>
    <mergeCell ref="BQ87:CA87"/>
    <mergeCell ref="CB87:CL87"/>
    <mergeCell ref="CM87:CW87"/>
    <mergeCell ref="CX87:DH87"/>
    <mergeCell ref="CM85:CW85"/>
    <mergeCell ref="CX85:DH85"/>
    <mergeCell ref="DI85:DS85"/>
    <mergeCell ref="A86:H86"/>
    <mergeCell ref="I86:AO86"/>
    <mergeCell ref="AP86:BE86"/>
    <mergeCell ref="BF86:BP86"/>
    <mergeCell ref="BQ86:CA86"/>
    <mergeCell ref="CB86:CL86"/>
    <mergeCell ref="CM86:CW86"/>
    <mergeCell ref="CM83:CW84"/>
    <mergeCell ref="CX83:DH84"/>
    <mergeCell ref="DI83:DS84"/>
    <mergeCell ref="I84:AO84"/>
    <mergeCell ref="A85:H85"/>
    <mergeCell ref="I85:AO85"/>
    <mergeCell ref="AP85:BE85"/>
    <mergeCell ref="BF85:BP85"/>
    <mergeCell ref="BQ85:CA85"/>
    <mergeCell ref="CB85:CL85"/>
    <mergeCell ref="CM81:CW82"/>
    <mergeCell ref="CX81:DH82"/>
    <mergeCell ref="DI81:DS82"/>
    <mergeCell ref="I82:AO82"/>
    <mergeCell ref="A83:H84"/>
    <mergeCell ref="I83:AO83"/>
    <mergeCell ref="AP83:BE84"/>
    <mergeCell ref="BF83:BP84"/>
    <mergeCell ref="BQ83:CA84"/>
    <mergeCell ref="CB83:CL84"/>
    <mergeCell ref="A81:H82"/>
    <mergeCell ref="I81:AO81"/>
    <mergeCell ref="AP81:BE82"/>
    <mergeCell ref="BF81:BP82"/>
    <mergeCell ref="BQ81:CA82"/>
    <mergeCell ref="CB81:CL82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CX78:DH78"/>
    <mergeCell ref="DI78:DS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CM77:CW77"/>
    <mergeCell ref="CX77:DH77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A77:H77"/>
    <mergeCell ref="I77:AO77"/>
    <mergeCell ref="AP77:BE77"/>
    <mergeCell ref="BF77:BP77"/>
    <mergeCell ref="BQ77:CA77"/>
    <mergeCell ref="CB77:CL77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M71:CW72"/>
    <mergeCell ref="CX71:DH72"/>
    <mergeCell ref="DI71:DS72"/>
    <mergeCell ref="I72:AO72"/>
    <mergeCell ref="A73:H73"/>
    <mergeCell ref="I73:AO73"/>
    <mergeCell ref="AP73:BE73"/>
    <mergeCell ref="BF73:BP73"/>
    <mergeCell ref="BQ73:CA73"/>
    <mergeCell ref="CB73:CL73"/>
    <mergeCell ref="A71:H72"/>
    <mergeCell ref="I71:AO71"/>
    <mergeCell ref="AP71:BE72"/>
    <mergeCell ref="BF71:BP72"/>
    <mergeCell ref="BQ71:CA72"/>
    <mergeCell ref="CB71:CL72"/>
    <mergeCell ref="CM66:CW70"/>
    <mergeCell ref="CX66:DH70"/>
    <mergeCell ref="DI66:DS70"/>
    <mergeCell ref="I67:AO67"/>
    <mergeCell ref="I68:AO68"/>
    <mergeCell ref="I69:AO69"/>
    <mergeCell ref="I70:AO70"/>
    <mergeCell ref="A66:H70"/>
    <mergeCell ref="I66:AO66"/>
    <mergeCell ref="AP66:BE70"/>
    <mergeCell ref="BF66:BP70"/>
    <mergeCell ref="BQ66:CA70"/>
    <mergeCell ref="CB66:CL70"/>
    <mergeCell ref="CB62:CL65"/>
    <mergeCell ref="CM62:CW65"/>
    <mergeCell ref="CX62:DH65"/>
    <mergeCell ref="DI62:DS65"/>
    <mergeCell ref="I63:AO63"/>
    <mergeCell ref="I64:AO64"/>
    <mergeCell ref="I65:AO65"/>
    <mergeCell ref="BQ61:CA61"/>
    <mergeCell ref="CB61:CL61"/>
    <mergeCell ref="CM61:CW61"/>
    <mergeCell ref="CX61:DH61"/>
    <mergeCell ref="DI61:DS61"/>
    <mergeCell ref="A62:H65"/>
    <mergeCell ref="I62:AO62"/>
    <mergeCell ref="AP62:BE65"/>
    <mergeCell ref="BF62:BP65"/>
    <mergeCell ref="BQ62:CA65"/>
    <mergeCell ref="I59:AO59"/>
    <mergeCell ref="I60:AO60"/>
    <mergeCell ref="A61:H61"/>
    <mergeCell ref="I61:AO61"/>
    <mergeCell ref="AP61:BE61"/>
    <mergeCell ref="BF61:BP61"/>
    <mergeCell ref="DI57:DS57"/>
    <mergeCell ref="A58:H60"/>
    <mergeCell ref="I58:AO58"/>
    <mergeCell ref="AP58:BE60"/>
    <mergeCell ref="BF58:BP60"/>
    <mergeCell ref="BQ58:CA60"/>
    <mergeCell ref="CB58:CL60"/>
    <mergeCell ref="CM58:CW60"/>
    <mergeCell ref="CX58:DH60"/>
    <mergeCell ref="DI58:DS60"/>
    <mergeCell ref="DI55:DS56"/>
    <mergeCell ref="I56:AO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CX54:DH54"/>
    <mergeCell ref="DI54:DS54"/>
    <mergeCell ref="A55:H56"/>
    <mergeCell ref="I55:AO55"/>
    <mergeCell ref="AP55:BE56"/>
    <mergeCell ref="BF55:BP56"/>
    <mergeCell ref="BQ55:CA56"/>
    <mergeCell ref="CB55:CL56"/>
    <mergeCell ref="CM55:CW56"/>
    <mergeCell ref="CX55:DH56"/>
    <mergeCell ref="DI52:DS52"/>
    <mergeCell ref="A53:H53"/>
    <mergeCell ref="I53:AO53"/>
    <mergeCell ref="A54:H54"/>
    <mergeCell ref="I54:AO54"/>
    <mergeCell ref="AP54:BE54"/>
    <mergeCell ref="BF54:BP54"/>
    <mergeCell ref="BQ54:CA54"/>
    <mergeCell ref="CB54:CL54"/>
    <mergeCell ref="CM54:CW54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CM46:CW47"/>
    <mergeCell ref="A48:H48"/>
    <mergeCell ref="I48:AO48"/>
    <mergeCell ref="A49:H49"/>
    <mergeCell ref="I49:AO49"/>
    <mergeCell ref="AP49:BE49"/>
    <mergeCell ref="BF49:BP49"/>
    <mergeCell ref="BQ49:CA49"/>
    <mergeCell ref="CB49:CL49"/>
    <mergeCell ref="CM49:CW49"/>
    <mergeCell ref="A46:H47"/>
    <mergeCell ref="I46:AO46"/>
    <mergeCell ref="AP46:BE47"/>
    <mergeCell ref="I47:AO47"/>
    <mergeCell ref="BF32:BP45"/>
    <mergeCell ref="BF46:BP47"/>
    <mergeCell ref="I40:AO40"/>
    <mergeCell ref="I41:AO41"/>
    <mergeCell ref="I42:AO42"/>
    <mergeCell ref="A32:H45"/>
    <mergeCell ref="CX46:DH47"/>
    <mergeCell ref="DI46:DS47"/>
    <mergeCell ref="I43:AO43"/>
    <mergeCell ref="I44:AO44"/>
    <mergeCell ref="I45:AO45"/>
    <mergeCell ref="BQ46:CA47"/>
    <mergeCell ref="CB46:CL47"/>
    <mergeCell ref="BQ32:CA45"/>
    <mergeCell ref="CB32:CL45"/>
    <mergeCell ref="CM32:CW45"/>
    <mergeCell ref="CX32:DH45"/>
    <mergeCell ref="DI32:DS45"/>
    <mergeCell ref="I29:AO29"/>
    <mergeCell ref="I30:AO30"/>
    <mergeCell ref="I31:AO31"/>
    <mergeCell ref="DI19:DS31"/>
    <mergeCell ref="I20:AO20"/>
    <mergeCell ref="I32:AO32"/>
    <mergeCell ref="AP32:BE45"/>
    <mergeCell ref="I33:AO33"/>
    <mergeCell ref="I34:AO34"/>
    <mergeCell ref="I35:AO35"/>
    <mergeCell ref="I36:AO36"/>
    <mergeCell ref="I37:AO37"/>
    <mergeCell ref="I38:AO38"/>
    <mergeCell ref="I39:AO39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DT10:EO10"/>
    <mergeCell ref="EP10:FK10"/>
    <mergeCell ref="FL10:GG10"/>
    <mergeCell ref="GH10:HC10"/>
    <mergeCell ref="DT11:EO11"/>
    <mergeCell ref="EP11:FK11"/>
    <mergeCell ref="FL11:GG11"/>
    <mergeCell ref="GH11:HC11"/>
    <mergeCell ref="DT12:EO12"/>
    <mergeCell ref="EP12:FK12"/>
    <mergeCell ref="FL12:GG12"/>
    <mergeCell ref="GH12:HC12"/>
    <mergeCell ref="DT13:ED13"/>
    <mergeCell ref="EE13:EO13"/>
    <mergeCell ref="EP13:EZ13"/>
    <mergeCell ref="FA13:FK13"/>
    <mergeCell ref="FL13:FV13"/>
    <mergeCell ref="FW13:GG13"/>
    <mergeCell ref="GH13:GR13"/>
    <mergeCell ref="GS13:HC13"/>
    <mergeCell ref="DT14:ED14"/>
    <mergeCell ref="EE14:EO14"/>
    <mergeCell ref="EP14:EZ14"/>
    <mergeCell ref="FA14:FK14"/>
    <mergeCell ref="FL14:FV14"/>
    <mergeCell ref="FW14:GG14"/>
    <mergeCell ref="GH14:GR14"/>
    <mergeCell ref="GS14:HC14"/>
    <mergeCell ref="GS17:HC18"/>
    <mergeCell ref="DT15:ED16"/>
    <mergeCell ref="EE15:EO16"/>
    <mergeCell ref="EP15:EZ16"/>
    <mergeCell ref="FA15:FK16"/>
    <mergeCell ref="FL15:FV16"/>
    <mergeCell ref="FW15:GG16"/>
    <mergeCell ref="FW19:GG31"/>
    <mergeCell ref="GH15:GR16"/>
    <mergeCell ref="GS15:HC16"/>
    <mergeCell ref="DT17:ED18"/>
    <mergeCell ref="EE17:EO18"/>
    <mergeCell ref="EP17:EZ18"/>
    <mergeCell ref="FA17:FK18"/>
    <mergeCell ref="FL17:FV18"/>
    <mergeCell ref="FW17:GG18"/>
    <mergeCell ref="GH17:GR18"/>
    <mergeCell ref="GS19:HC31"/>
    <mergeCell ref="DT32:ED45"/>
    <mergeCell ref="EE32:EO45"/>
    <mergeCell ref="EP32:EZ45"/>
    <mergeCell ref="FA32:FK45"/>
    <mergeCell ref="FL32:FV45"/>
    <mergeCell ref="FW32:GG45"/>
    <mergeCell ref="GH32:GR45"/>
    <mergeCell ref="GS32:HC45"/>
    <mergeCell ref="DT19:ED31"/>
    <mergeCell ref="EE46:EO47"/>
    <mergeCell ref="EP46:EZ47"/>
    <mergeCell ref="FA46:FK47"/>
    <mergeCell ref="FL46:FV47"/>
    <mergeCell ref="FW46:GG47"/>
    <mergeCell ref="GH19:GR31"/>
    <mergeCell ref="EE19:EO31"/>
    <mergeCell ref="EP19:EZ31"/>
    <mergeCell ref="FA19:FK31"/>
    <mergeCell ref="FL19:FV31"/>
    <mergeCell ref="GH46:GR47"/>
    <mergeCell ref="GS46:HC47"/>
    <mergeCell ref="AP48:HC48"/>
    <mergeCell ref="DT49:ED49"/>
    <mergeCell ref="EE49:EO49"/>
    <mergeCell ref="EP49:EZ49"/>
    <mergeCell ref="FA49:FK49"/>
    <mergeCell ref="FL49:FV49"/>
    <mergeCell ref="FW49:GG49"/>
    <mergeCell ref="DT46:ED47"/>
    <mergeCell ref="GH49:GR49"/>
    <mergeCell ref="GS49:HC49"/>
    <mergeCell ref="DT50:ED51"/>
    <mergeCell ref="EE50:EO51"/>
    <mergeCell ref="EP50:EZ51"/>
    <mergeCell ref="FA50:FK51"/>
    <mergeCell ref="FL50:FV51"/>
    <mergeCell ref="FW50:GG51"/>
    <mergeCell ref="GH50:GR51"/>
    <mergeCell ref="GS50:HC51"/>
    <mergeCell ref="DT52:ED52"/>
    <mergeCell ref="EE52:EO52"/>
    <mergeCell ref="EP52:EZ52"/>
    <mergeCell ref="FA52:FK52"/>
    <mergeCell ref="FL52:FV52"/>
    <mergeCell ref="FW52:GG52"/>
    <mergeCell ref="GH52:GR52"/>
    <mergeCell ref="GS52:HC52"/>
    <mergeCell ref="DT54:ED54"/>
    <mergeCell ref="EE54:EO54"/>
    <mergeCell ref="EP54:EZ54"/>
    <mergeCell ref="FA54:FK54"/>
    <mergeCell ref="FL54:FV54"/>
    <mergeCell ref="FW54:GG54"/>
    <mergeCell ref="GH54:GR54"/>
    <mergeCell ref="GS54:HC54"/>
    <mergeCell ref="DT55:ED56"/>
    <mergeCell ref="EE55:EO56"/>
    <mergeCell ref="EP55:EZ56"/>
    <mergeCell ref="FA55:FK56"/>
    <mergeCell ref="FL55:FV56"/>
    <mergeCell ref="FW55:GG56"/>
    <mergeCell ref="GH55:GR56"/>
    <mergeCell ref="GS55:HC56"/>
    <mergeCell ref="DT57:ED57"/>
    <mergeCell ref="EE57:EO57"/>
    <mergeCell ref="EP57:EZ57"/>
    <mergeCell ref="FA57:FK57"/>
    <mergeCell ref="FL57:FV57"/>
    <mergeCell ref="FW57:GG57"/>
    <mergeCell ref="GH57:GR57"/>
    <mergeCell ref="GS57:HC57"/>
    <mergeCell ref="AP53:HC53"/>
    <mergeCell ref="DT58:ED60"/>
    <mergeCell ref="EE58:EO60"/>
    <mergeCell ref="EP58:EZ60"/>
    <mergeCell ref="FA58:FK60"/>
    <mergeCell ref="DT61:ED61"/>
    <mergeCell ref="EE61:EO61"/>
    <mergeCell ref="EP61:EZ61"/>
    <mergeCell ref="FA61:FK61"/>
    <mergeCell ref="GH58:GR60"/>
    <mergeCell ref="DT62:ED65"/>
    <mergeCell ref="EE62:EO65"/>
    <mergeCell ref="EP62:EZ65"/>
    <mergeCell ref="FA62:FK65"/>
    <mergeCell ref="DT66:ED70"/>
    <mergeCell ref="EE66:EO70"/>
    <mergeCell ref="EP66:EZ70"/>
    <mergeCell ref="FA66:FK70"/>
    <mergeCell ref="DT71:ED72"/>
    <mergeCell ref="EE71:EO72"/>
    <mergeCell ref="EP71:EZ72"/>
    <mergeCell ref="FA71:FK72"/>
    <mergeCell ref="DT73:ED73"/>
    <mergeCell ref="EE73:EO73"/>
    <mergeCell ref="EP73:EZ73"/>
    <mergeCell ref="FA73:FK73"/>
    <mergeCell ref="DT74:ED74"/>
    <mergeCell ref="EE74:EO74"/>
    <mergeCell ref="EP74:EZ74"/>
    <mergeCell ref="FA74:FK74"/>
    <mergeCell ref="DT75:ED75"/>
    <mergeCell ref="EE75:EO75"/>
    <mergeCell ref="EP75:EZ75"/>
    <mergeCell ref="FA75:FK75"/>
    <mergeCell ref="DT76:ED76"/>
    <mergeCell ref="EE76:EO76"/>
    <mergeCell ref="EP76:EZ76"/>
    <mergeCell ref="FA76:FK76"/>
    <mergeCell ref="DT77:ED77"/>
    <mergeCell ref="EE77:EO77"/>
    <mergeCell ref="EP77:EZ77"/>
    <mergeCell ref="FA77:FK77"/>
    <mergeCell ref="DT78:ED78"/>
    <mergeCell ref="EE78:EO78"/>
    <mergeCell ref="EP78:EZ78"/>
    <mergeCell ref="FA78:FK78"/>
    <mergeCell ref="DT79:ED79"/>
    <mergeCell ref="EE79:EO79"/>
    <mergeCell ref="EP79:EZ79"/>
    <mergeCell ref="FA79:FK79"/>
    <mergeCell ref="DT80:ED80"/>
    <mergeCell ref="EE80:EO80"/>
    <mergeCell ref="EP80:EZ80"/>
    <mergeCell ref="FA80:FK80"/>
    <mergeCell ref="DT81:ED82"/>
    <mergeCell ref="EE81:EO82"/>
    <mergeCell ref="EP81:EZ82"/>
    <mergeCell ref="FA81:FK82"/>
    <mergeCell ref="DT83:ED84"/>
    <mergeCell ref="EE83:EO84"/>
    <mergeCell ref="EP83:EZ84"/>
    <mergeCell ref="FA83:FK84"/>
    <mergeCell ref="DT85:ED85"/>
    <mergeCell ref="EE85:EO85"/>
    <mergeCell ref="EP85:EZ85"/>
    <mergeCell ref="FA85:FK85"/>
    <mergeCell ref="DT86:ED86"/>
    <mergeCell ref="EE86:EO86"/>
    <mergeCell ref="EP86:EZ86"/>
    <mergeCell ref="FA86:FK86"/>
    <mergeCell ref="DT87:ED87"/>
    <mergeCell ref="EE87:EO87"/>
    <mergeCell ref="EP87:EZ87"/>
    <mergeCell ref="FA87:FK87"/>
    <mergeCell ref="DT88:ED88"/>
    <mergeCell ref="EE88:EO88"/>
    <mergeCell ref="EP88:EZ88"/>
    <mergeCell ref="FA88:FK88"/>
    <mergeCell ref="DT89:ED89"/>
    <mergeCell ref="EE89:EO89"/>
    <mergeCell ref="EP89:EZ89"/>
    <mergeCell ref="FA89:FK89"/>
    <mergeCell ref="FA96:FK96"/>
    <mergeCell ref="DT90:ED91"/>
    <mergeCell ref="EE90:EO91"/>
    <mergeCell ref="EP90:EZ91"/>
    <mergeCell ref="FA90:FK91"/>
    <mergeCell ref="DT92:ED93"/>
    <mergeCell ref="EE92:EO93"/>
    <mergeCell ref="EP92:EZ93"/>
    <mergeCell ref="FA92:FK93"/>
    <mergeCell ref="DT99:ED99"/>
    <mergeCell ref="EE99:EO99"/>
    <mergeCell ref="EP99:EZ99"/>
    <mergeCell ref="FA99:FK99"/>
    <mergeCell ref="DT94:ED95"/>
    <mergeCell ref="EE94:EO95"/>
    <mergeCell ref="EP94:EZ95"/>
    <mergeCell ref="FA94:FK95"/>
    <mergeCell ref="DT96:ED96"/>
    <mergeCell ref="EE96:EO96"/>
    <mergeCell ref="FW58:GG60"/>
    <mergeCell ref="FL62:FV65"/>
    <mergeCell ref="FW62:GG65"/>
    <mergeCell ref="FL71:FV72"/>
    <mergeCell ref="FW71:GG72"/>
    <mergeCell ref="DT97:ED98"/>
    <mergeCell ref="EE97:EO98"/>
    <mergeCell ref="EP97:EZ98"/>
    <mergeCell ref="FA97:FK98"/>
    <mergeCell ref="EP96:EZ96"/>
    <mergeCell ref="GS58:HC60"/>
    <mergeCell ref="FL61:FV61"/>
    <mergeCell ref="FW61:GG61"/>
    <mergeCell ref="GH61:GR61"/>
    <mergeCell ref="GS61:HC61"/>
    <mergeCell ref="DT100:ED100"/>
    <mergeCell ref="EE100:EO100"/>
    <mergeCell ref="EP100:EZ100"/>
    <mergeCell ref="FA100:FK100"/>
    <mergeCell ref="FL58:FV60"/>
    <mergeCell ref="GH62:GR65"/>
    <mergeCell ref="GS62:HC65"/>
    <mergeCell ref="FL66:FV70"/>
    <mergeCell ref="FW66:GG70"/>
    <mergeCell ref="GH66:GR70"/>
    <mergeCell ref="GS66:HC70"/>
    <mergeCell ref="GH71:GR72"/>
    <mergeCell ref="GS71:HC72"/>
    <mergeCell ref="FL73:FV73"/>
    <mergeCell ref="FW73:GG73"/>
    <mergeCell ref="GH73:GR73"/>
    <mergeCell ref="GS73:HC73"/>
    <mergeCell ref="FL74:FV74"/>
    <mergeCell ref="FW74:GG74"/>
    <mergeCell ref="GH74:GR74"/>
    <mergeCell ref="GS74:HC74"/>
    <mergeCell ref="FL75:FV75"/>
    <mergeCell ref="FW75:GG75"/>
    <mergeCell ref="GH75:GR75"/>
    <mergeCell ref="GS75:HC75"/>
    <mergeCell ref="FL76:FV76"/>
    <mergeCell ref="FW76:GG76"/>
    <mergeCell ref="GH76:GR76"/>
    <mergeCell ref="GS76:HC76"/>
    <mergeCell ref="FL77:FV77"/>
    <mergeCell ref="FW77:GG77"/>
    <mergeCell ref="GH77:GR77"/>
    <mergeCell ref="GS77:HC77"/>
    <mergeCell ref="FL78:FV78"/>
    <mergeCell ref="FW78:GG78"/>
    <mergeCell ref="GH78:GR78"/>
    <mergeCell ref="GS78:HC78"/>
    <mergeCell ref="FL79:FV79"/>
    <mergeCell ref="FW79:GG79"/>
    <mergeCell ref="GH79:GR79"/>
    <mergeCell ref="GS79:HC79"/>
    <mergeCell ref="FL80:FV80"/>
    <mergeCell ref="FW80:GG80"/>
    <mergeCell ref="GH80:GR80"/>
    <mergeCell ref="GS80:HC80"/>
    <mergeCell ref="FL81:FV82"/>
    <mergeCell ref="FW81:GG82"/>
    <mergeCell ref="GH81:GR82"/>
    <mergeCell ref="GS81:HC82"/>
    <mergeCell ref="FL83:FV84"/>
    <mergeCell ref="FW83:GG84"/>
    <mergeCell ref="GH83:GR84"/>
    <mergeCell ref="GS83:HC84"/>
    <mergeCell ref="FL85:FV85"/>
    <mergeCell ref="FW85:GG85"/>
    <mergeCell ref="GH85:GR85"/>
    <mergeCell ref="GS85:HC85"/>
    <mergeCell ref="FL86:FV86"/>
    <mergeCell ref="FW86:GG86"/>
    <mergeCell ref="GH86:GR86"/>
    <mergeCell ref="GS86:HC86"/>
    <mergeCell ref="FL87:FV87"/>
    <mergeCell ref="FW87:GG87"/>
    <mergeCell ref="GH87:GR87"/>
    <mergeCell ref="GS87:HC87"/>
    <mergeCell ref="FL88:FV88"/>
    <mergeCell ref="FW88:GG88"/>
    <mergeCell ref="GH88:GR88"/>
    <mergeCell ref="GS88:HC88"/>
    <mergeCell ref="FL89:FV89"/>
    <mergeCell ref="FW89:GG89"/>
    <mergeCell ref="GH89:GR89"/>
    <mergeCell ref="GS89:HC89"/>
    <mergeCell ref="FL90:FV91"/>
    <mergeCell ref="FW90:GG91"/>
    <mergeCell ref="GH90:GR91"/>
    <mergeCell ref="GS90:HC91"/>
    <mergeCell ref="FL92:FV93"/>
    <mergeCell ref="FW92:GG93"/>
    <mergeCell ref="GH92:GR93"/>
    <mergeCell ref="GS92:HC93"/>
    <mergeCell ref="GH99:GR99"/>
    <mergeCell ref="GS99:HC99"/>
    <mergeCell ref="FL94:FV95"/>
    <mergeCell ref="FW94:GG95"/>
    <mergeCell ref="GH94:GR95"/>
    <mergeCell ref="GS94:HC95"/>
    <mergeCell ref="FL96:FV96"/>
    <mergeCell ref="FW96:GG96"/>
    <mergeCell ref="GH96:GR96"/>
    <mergeCell ref="GS96:HC96"/>
    <mergeCell ref="FL100:FV100"/>
    <mergeCell ref="FW100:GG100"/>
    <mergeCell ref="GH100:GR100"/>
    <mergeCell ref="GS100:HC100"/>
    <mergeCell ref="FL97:FV98"/>
    <mergeCell ref="FW97:GG98"/>
    <mergeCell ref="GH97:GR98"/>
    <mergeCell ref="GS97:HC98"/>
    <mergeCell ref="FL99:FV99"/>
    <mergeCell ref="FW99:GG99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5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2022-04-22T10:02:54Z</cp:lastPrinted>
  <dcterms:created xsi:type="dcterms:W3CDTF">2020-04-21T10:32:17Z</dcterms:created>
  <dcterms:modified xsi:type="dcterms:W3CDTF">2022-07-12T13:51:30Z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