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Титульный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2">'Раздел 2'!$8:$10</definedName>
    <definedName name="_xlnm.Print_Titles" localSheetId="3">'Раздел 3'!$10:$14</definedName>
  </definedNames>
  <calcPr fullCalcOnLoad="1"/>
</workbook>
</file>

<file path=xl/sharedStrings.xml><?xml version="1.0" encoding="utf-8"?>
<sst xmlns="http://schemas.openxmlformats.org/spreadsheetml/2006/main" count="369" uniqueCount="261">
  <si>
    <t>Приложение № 1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</si>
  <si>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</si>
  <si>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</si>
  <si>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</si>
  <si>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(в ред. от 17 сентября 2015 г.)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</si>
  <si>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</si>
  <si>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</si>
  <si>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</si>
  <si>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год</t>
  </si>
  <si>
    <t>(расчетный период регулирования)</t>
  </si>
  <si>
    <t>ООО "РемЭнергоТранспорт"</t>
  </si>
  <si>
    <t>(полное и сокращенное наименование юридического лица)</t>
  </si>
  <si>
    <t>ООО "РЭТ"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</si>
  <si>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</si>
  <si>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</si>
  <si>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</si>
  <si>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</si>
  <si>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</si>
  <si>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</si>
  <si>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346720, Россия, Ростовская область, г. Аксай, ул. Садовая, 31</t>
  </si>
  <si>
    <t>Фактический адрес</t>
  </si>
  <si>
    <t>ИНН</t>
  </si>
  <si>
    <t>6102041166</t>
  </si>
  <si>
    <t>КПП</t>
  </si>
  <si>
    <t>610201001</t>
  </si>
  <si>
    <t>Ф.И.О. руководителя</t>
  </si>
  <si>
    <t>Адрес электронной почты</t>
  </si>
  <si>
    <t>Контактный телефон</t>
  </si>
  <si>
    <t>8 (86350) 42-9-42</t>
  </si>
  <si>
    <t>Факс</t>
  </si>
  <si>
    <t>8 (86350) 52-4-42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</si>
  <si>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</si>
  <si>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</si>
  <si>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а также коммерческого оператора оптового рынка электрической энергии (мощности)</t>
  </si>
  <si>
    <t>№</t>
  </si>
  <si>
    <t>Наименование показателей</t>
  </si>
  <si>
    <t>Единица</t>
  </si>
  <si>
    <t>Фактические показатели</t>
  </si>
  <si>
    <t>Показатели,</t>
  </si>
  <si>
    <t>Предложения</t>
  </si>
  <si>
    <t>п/п</t>
  </si>
  <si>
    <t>измерения</t>
  </si>
  <si>
    <t>за год, предшествующий</t>
  </si>
  <si>
    <t>утвержденные</t>
  </si>
  <si>
    <t>на расчетный период</t>
  </si>
  <si>
    <t>1.</t>
  </si>
  <si>
    <t>Показатели эффективности</t>
  </si>
  <si>
    <t>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</si>
  <si>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</si>
  <si>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</si>
  <si>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</si>
  <si>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</si>
  <si>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</si>
  <si>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</si>
  <si>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</t>
  </si>
  <si>
    <t>налогов и амортизации)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</si>
  <si>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</si>
  <si>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</si>
  <si>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</si>
  <si>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</si>
  <si>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</si>
  <si>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</si>
  <si>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</si>
  <si>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процент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</si>
  <si>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</si>
  <si>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</si>
  <si>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</si>
  <si>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</si>
  <si>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3.</t>
  </si>
  <si>
    <t>Показатели регулируемых видов</t>
  </si>
  <si>
    <t>3.1.</t>
  </si>
  <si>
    <t>Расчетный объем услуг в части управ-</t>
  </si>
  <si>
    <t>МВт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</si>
  <si>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</si>
  <si>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3.2.</t>
  </si>
  <si>
    <t>Расчетный объем услуг в части</t>
  </si>
  <si>
    <t>МВт·ч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</si>
  <si>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</si>
  <si>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t>3.3.</t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</si>
  <si>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</si>
  <si>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t>3.4.</t>
  </si>
  <si>
    <t>Объем полезного отпуска</t>
  </si>
  <si>
    <t>тыс. кВт·ч</t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</si>
  <si>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</si>
  <si>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t>3.5.</t>
  </si>
  <si>
    <t>Объем полезного отпуска электроэнер-</t>
  </si>
  <si>
    <t>гии населению и приравненным</t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</si>
  <si>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</si>
  <si>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</si>
  <si>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</si>
  <si>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</si>
  <si>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</si>
  <si>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</si>
  <si>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t>3.7.</t>
  </si>
  <si>
    <t>Реквизиты программы энергоэффек-</t>
  </si>
  <si>
    <t>тивности (кем утверждена, дата</t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</si>
  <si>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</si>
  <si>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</si>
  <si>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</si>
  <si>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</si>
  <si>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</si>
  <si>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</si>
  <si>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</si>
  <si>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</si>
  <si>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</si>
  <si>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</si>
  <si>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</si>
  <si>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</si>
  <si>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</si>
  <si>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</si>
  <si>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</si>
  <si>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</si>
  <si>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</si>
  <si>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</si>
  <si>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</si>
  <si>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 указанных</t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</si>
  <si>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</si>
  <si>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</si>
  <si>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t>4.3.</t>
  </si>
  <si>
    <t>Выпадающие, излишние доходы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</si>
  <si>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</si>
  <si>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</si>
  <si>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</si>
  <si>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</si>
  <si>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</si>
  <si>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</si>
  <si>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утверждения, номер приказа)</t>
  </si>
  <si>
    <t>Справочно:</t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</si>
  <si>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</si>
  <si>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t>у. е.</t>
  </si>
  <si>
    <t>Операционные расходы на условную</t>
  </si>
  <si>
    <r>
      <t>единицу</t>
    </r>
    <r>
      <rPr>
        <vertAlign val="superscript"/>
        <sz val="12"/>
        <rFont val="Times New Roman"/>
        <family val="1"/>
      </rPr>
      <t>3</t>
    </r>
  </si>
  <si>
    <t>(у. е.)</t>
  </si>
  <si>
    <t>5.</t>
  </si>
  <si>
    <t>Показатели численности персонала и</t>
  </si>
  <si>
    <t>фонда оплаты труда по регулируемым</t>
  </si>
  <si>
    <t>видам деятельности</t>
  </si>
  <si>
    <t>5.1.</t>
  </si>
  <si>
    <t>Среднесписочная численность</t>
  </si>
  <si>
    <t>человек</t>
  </si>
  <si>
    <t>персонала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</si>
  <si>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</si>
  <si>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</si>
  <si>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</si>
  <si>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</si>
  <si>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</si>
  <si>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</si>
  <si>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</si>
  <si>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</si>
  <si>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Уставный капитал (складочный капи-</t>
  </si>
  <si>
    <t>тал, уставный фонд, вклады товарищей)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</si>
  <si>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</si>
  <si>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</si>
  <si>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</si>
  <si>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</si>
  <si>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</si>
  <si>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</si>
  <si>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</si>
  <si>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Приложение № 5</t>
  </si>
  <si>
    <t>Раздел 3. Цены (тарифы) по регулируемым видам деятельности организации</t>
  </si>
  <si>
    <t>1-е</t>
  </si>
  <si>
    <t>2-е</t>
  </si>
  <si>
    <t>полугодие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</si>
  <si>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</si>
  <si>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</si>
  <si>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</si>
  <si>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</si>
  <si>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</si>
  <si>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руб./МВт в мес.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</si>
  <si>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</si>
  <si>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</si>
  <si>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</si>
  <si>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</si>
  <si>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</si>
  <si>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</si>
  <si>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</si>
  <si>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</si>
  <si>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</si>
  <si>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</si>
  <si>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</si>
  <si>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</si>
  <si>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</si>
  <si>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руб./МВт·ч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</si>
  <si>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</si>
  <si>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</si>
  <si>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</si>
  <si>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</si>
  <si>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</si>
  <si>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</si>
  <si>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</si>
  <si>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</si>
  <si>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</si>
  <si>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услуги по передаче электрической</t>
  </si>
  <si>
    <t>энергии (мощности)</t>
  </si>
  <si>
    <t>МРСК</t>
  </si>
  <si>
    <t>ставка на содержание сетей</t>
  </si>
  <si>
    <t>ставка на оплату технологического</t>
  </si>
  <si>
    <t>расхода (потерь)</t>
  </si>
  <si>
    <t>одноставочный тариф</t>
  </si>
  <si>
    <t>Донэнерго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</si>
  <si>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</si>
  <si>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</si>
  <si>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</si>
  <si>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</si>
  <si>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</si>
  <si>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</si>
  <si>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</si>
  <si>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</si>
  <si>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</si>
  <si>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ции потерь электрической энергии»</t>
  </si>
  <si>
    <t>доходность продаж для прочих</t>
  </si>
  <si>
    <t>потребителей:</t>
  </si>
  <si>
    <t>менее 150 кВт</t>
  </si>
  <si>
    <t>от 150 кВт до 670 кВт</t>
  </si>
  <si>
    <t>от 670 кВт до 10 МВт</t>
  </si>
  <si>
    <t>не менее 10 МВт</t>
  </si>
  <si>
    <t>Для генерирующих объектов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</si>
  <si>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</si>
  <si>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</si>
  <si>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</si>
  <si>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</si>
  <si>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</si>
  <si>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</si>
  <si>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на тепловую энергию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</si>
  <si>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</si>
  <si>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</si>
  <si>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</si>
  <si>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</si>
  <si>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</si>
  <si>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</si>
  <si>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</si>
  <si>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</si>
  <si>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</si>
  <si>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</si>
  <si>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</si>
  <si>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</si>
  <si>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</si>
  <si>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</si>
  <si>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</si>
  <si>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руб./Гкал/ч</t>
  </si>
  <si>
    <t>мощности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</si>
  <si>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</si>
  <si>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</si>
  <si>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</si>
  <si>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</si>
  <si>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</si>
  <si>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</si>
  <si>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</si>
  <si>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t>* Базовый период — год, предшествующий расчетному периоду регулирования.</t>
  </si>
  <si>
    <t>Владимир Анатольевич Забарин</t>
  </si>
  <si>
    <t>№59/ОТС/2016-2018/10 от 17.08.2017</t>
  </si>
  <si>
    <t>2019</t>
  </si>
  <si>
    <t>rementrans@yandex.ru</t>
  </si>
  <si>
    <t>-</t>
  </si>
  <si>
    <r>
      <t>на базовый период</t>
    </r>
    <r>
      <rPr>
        <vertAlign val="superscript"/>
        <sz val="12"/>
        <rFont val="Times New Roman"/>
        <family val="1"/>
      </rPr>
      <t>1
2018 год</t>
    </r>
  </si>
  <si>
    <t>базовому периоду
2017 год</t>
  </si>
  <si>
    <t>регулирования
 2019 год</t>
  </si>
  <si>
    <r>
      <rPr>
        <b/>
        <sz val="12"/>
        <rFont val="Times New Roman"/>
        <family val="1"/>
      </rPr>
      <t xml:space="preserve">(расходы) </t>
    </r>
    <r>
      <rPr>
        <sz val="12"/>
        <rFont val="Times New Roman"/>
        <family val="1"/>
      </rPr>
      <t>прошлых лет</t>
    </r>
  </si>
  <si>
    <t>на базовый период*
2018 год</t>
  </si>
  <si>
    <t>регулирования
2019 год</t>
  </si>
  <si>
    <t>СН2- 3.37; НН- 7,27</t>
  </si>
</sst>
</file>

<file path=xl/styles.xml><?xml version="1.0" encoding="utf-8"?>
<styleSheet xmlns="http://schemas.openxmlformats.org/spreadsheetml/2006/main">
  <numFmts count="14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7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4" fillId="0" borderId="0" xfId="42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169" fontId="2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ementrans@yandex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A11" sqref="A11:DS11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5" s="2" customFormat="1" ht="11.25">
      <c r="DS5" s="3" t="s">
        <v>4</v>
      </c>
    </row>
    <row r="10" spans="1:123" s="4" customFormat="1" ht="18.75">
      <c r="A10" s="18" t="s">
        <v>5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</row>
    <row r="11" spans="1:123" s="4" customFormat="1" ht="18.75">
      <c r="A11" s="18" t="s">
        <v>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</row>
    <row r="12" spans="61:82" s="4" customFormat="1" ht="18.75">
      <c r="BI12" s="5" t="s">
        <v>7</v>
      </c>
      <c r="BK12" s="19" t="s">
        <v>251</v>
      </c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D12" s="6" t="s">
        <v>8</v>
      </c>
    </row>
    <row r="13" spans="63:80" s="7" customFormat="1" ht="10.5">
      <c r="BK13" s="20" t="s">
        <v>9</v>
      </c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6" spans="19:105" ht="15.75">
      <c r="S16" s="17" t="s">
        <v>10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9:105" s="7" customFormat="1" ht="10.5">
      <c r="S17" s="20" t="s">
        <v>11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</row>
    <row r="18" spans="19:105" ht="15.75">
      <c r="S18" s="17" t="s">
        <v>12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</row>
  </sheetData>
  <sheetProtection selectLockedCells="1" selectUnlockedCells="1"/>
  <mergeCells count="7">
    <mergeCell ref="S18:DA18"/>
    <mergeCell ref="A10:DS10"/>
    <mergeCell ref="A11:DS11"/>
    <mergeCell ref="BK12:CB12"/>
    <mergeCell ref="BK13:CB13"/>
    <mergeCell ref="S16:DA16"/>
    <mergeCell ref="S17:DA17"/>
  </mergeCells>
  <printOptions/>
  <pageMargins left="0.39375" right="0.39375" top="0.7875" bottom="0.39375" header="0.27569444444444446" footer="0.5118055555555555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30"/>
  <sheetViews>
    <sheetView zoomScalePageLayoutView="0" workbookViewId="0" topLeftCell="A1">
      <selection activeCell="F28" sqref="F28:AC28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0</v>
      </c>
      <c r="DT1" s="3"/>
    </row>
    <row r="2" spans="123:124" s="2" customFormat="1" ht="11.25">
      <c r="DS2" s="3" t="s">
        <v>13</v>
      </c>
      <c r="DT2" s="3"/>
    </row>
    <row r="3" spans="123:124" s="2" customFormat="1" ht="11.25">
      <c r="DS3" s="3" t="s">
        <v>14</v>
      </c>
      <c r="DT3" s="3"/>
    </row>
    <row r="6" spans="1:123" s="8" customFormat="1" ht="18.75">
      <c r="A6" s="24" t="s">
        <v>15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8" spans="1:123" ht="15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</row>
    <row r="9" spans="1:123" ht="15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</row>
    <row r="10" spans="1:123" ht="15.75">
      <c r="A10" s="10" t="s">
        <v>16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22" t="s">
        <v>10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</row>
    <row r="11" spans="1:123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ht="15.75">
      <c r="A12" s="10" t="s">
        <v>17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22" t="s">
        <v>12</v>
      </c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</row>
    <row r="13" spans="1:123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15.75">
      <c r="A14" s="10" t="s">
        <v>18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22" t="s">
        <v>19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</row>
    <row r="15" spans="1:123" ht="15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</row>
    <row r="16" spans="1:123" ht="15.75">
      <c r="A16" s="10" t="s">
        <v>20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22" t="s">
        <v>19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</row>
    <row r="17" spans="1:123" ht="15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>
      <c r="A18" s="10" t="s">
        <v>21</v>
      </c>
      <c r="B18" s="9"/>
      <c r="C18" s="9"/>
      <c r="D18" s="9"/>
      <c r="E18" s="9"/>
      <c r="F18" s="21" t="s">
        <v>22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</row>
    <row r="19" spans="1:123" ht="15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</row>
    <row r="20" spans="1:123" ht="15.75">
      <c r="A20" s="10" t="s">
        <v>23</v>
      </c>
      <c r="B20" s="9"/>
      <c r="C20" s="9"/>
      <c r="D20" s="9"/>
      <c r="E20" s="9"/>
      <c r="F20" s="21" t="s">
        <v>24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</row>
    <row r="21" spans="1:123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</row>
    <row r="22" spans="1:123" ht="15.75">
      <c r="A22" s="10" t="s">
        <v>25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22" t="s">
        <v>249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</row>
    <row r="23" spans="1:123" ht="15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</row>
    <row r="24" spans="1:123" ht="15.75">
      <c r="A24" s="10" t="s">
        <v>26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23" t="s">
        <v>252</v>
      </c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</row>
    <row r="25" spans="1:123" ht="15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</row>
    <row r="26" spans="1:123" ht="15.75">
      <c r="A26" s="10" t="s">
        <v>27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21" t="s">
        <v>28</v>
      </c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</row>
    <row r="28" spans="1:123" ht="15.75">
      <c r="A28" s="10" t="s">
        <v>29</v>
      </c>
      <c r="B28" s="9"/>
      <c r="C28" s="9"/>
      <c r="D28" s="9"/>
      <c r="E28" s="9"/>
      <c r="F28" s="21" t="s">
        <v>30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</row>
    <row r="29" spans="1:123" ht="15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</row>
    <row r="30" spans="1:123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</row>
  </sheetData>
  <sheetProtection selectLockedCells="1" selectUnlockedCells="1"/>
  <mergeCells count="11">
    <mergeCell ref="A6:DS6"/>
    <mergeCell ref="U10:DS10"/>
    <mergeCell ref="Z12:DS12"/>
    <mergeCell ref="R14:DS14"/>
    <mergeCell ref="R16:DS16"/>
    <mergeCell ref="F18:AF18"/>
    <mergeCell ref="F20:AF20"/>
    <mergeCell ref="T22:DS22"/>
    <mergeCell ref="X24:BR24"/>
    <mergeCell ref="T26:BD26"/>
    <mergeCell ref="F28:AC28"/>
  </mergeCells>
  <hyperlinks>
    <hyperlink ref="X24" r:id="rId1" display="rementrans@yandex.ru"/>
  </hyperlinks>
  <printOptions/>
  <pageMargins left="0.39375" right="0.39375" top="0.7875" bottom="0.39375" header="0.27569444444444446" footer="0.5118055555555555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92"/>
  <sheetViews>
    <sheetView tabSelected="1" zoomScalePageLayoutView="0" workbookViewId="0" topLeftCell="A1">
      <selection activeCell="CB31" sqref="CB31:CW31"/>
    </sheetView>
  </sheetViews>
  <sheetFormatPr defaultColWidth="1.12109375" defaultRowHeight="12.75"/>
  <cols>
    <col min="1" max="16384" width="1.12109375" style="12" customWidth="1"/>
  </cols>
  <sheetData>
    <row r="1" s="13" customFormat="1" ht="11.25">
      <c r="DS1" s="13" t="s">
        <v>31</v>
      </c>
    </row>
    <row r="2" s="13" customFormat="1" ht="11.25">
      <c r="DS2" s="13" t="s">
        <v>13</v>
      </c>
    </row>
    <row r="3" s="13" customFormat="1" ht="11.25">
      <c r="DS3" s="13" t="s">
        <v>14</v>
      </c>
    </row>
    <row r="5" spans="1:123" s="14" customFormat="1" ht="18.75">
      <c r="A5" s="33" t="s">
        <v>32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</row>
    <row r="6" spans="1:123" ht="18.75">
      <c r="A6" s="33" t="s">
        <v>33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</row>
    <row r="8" spans="1:123" ht="15.75">
      <c r="A8" s="34" t="s">
        <v>34</v>
      </c>
      <c r="B8" s="34"/>
      <c r="C8" s="34"/>
      <c r="D8" s="34"/>
      <c r="E8" s="34"/>
      <c r="F8" s="34"/>
      <c r="G8" s="34"/>
      <c r="H8" s="34"/>
      <c r="I8" s="34" t="s">
        <v>35</v>
      </c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 t="s">
        <v>36</v>
      </c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 t="s">
        <v>37</v>
      </c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 t="s">
        <v>38</v>
      </c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 t="s">
        <v>39</v>
      </c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</row>
    <row r="9" spans="1:123" ht="15.75">
      <c r="A9" s="32" t="s">
        <v>40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 t="s">
        <v>41</v>
      </c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 t="s">
        <v>42</v>
      </c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 t="s">
        <v>43</v>
      </c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 t="s">
        <v>44</v>
      </c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</row>
    <row r="10" spans="1:123" ht="35.2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1" t="s">
        <v>255</v>
      </c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1" t="s">
        <v>254</v>
      </c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1" t="s">
        <v>256</v>
      </c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</row>
    <row r="11" spans="1:123" ht="15.75">
      <c r="A11" s="25" t="s">
        <v>45</v>
      </c>
      <c r="B11" s="25"/>
      <c r="C11" s="25"/>
      <c r="D11" s="25"/>
      <c r="E11" s="25"/>
      <c r="F11" s="25"/>
      <c r="G11" s="25"/>
      <c r="H11" s="25"/>
      <c r="I11" s="25" t="s">
        <v>46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</row>
    <row r="12" spans="1:123" ht="15.75">
      <c r="A12" s="25"/>
      <c r="B12" s="25"/>
      <c r="C12" s="25"/>
      <c r="D12" s="25"/>
      <c r="E12" s="25"/>
      <c r="F12" s="25"/>
      <c r="G12" s="25"/>
      <c r="H12" s="25"/>
      <c r="I12" s="25" t="s">
        <v>47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</row>
    <row r="13" spans="1:123" ht="15.75">
      <c r="A13" s="25" t="s">
        <v>48</v>
      </c>
      <c r="B13" s="25"/>
      <c r="C13" s="25"/>
      <c r="D13" s="25"/>
      <c r="E13" s="25"/>
      <c r="F13" s="25"/>
      <c r="G13" s="25"/>
      <c r="H13" s="25"/>
      <c r="I13" s="25" t="s">
        <v>49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 t="s">
        <v>50</v>
      </c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9">
        <v>17712.08</v>
      </c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5">
        <v>23701.88</v>
      </c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>
        <v>32569.12</v>
      </c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</row>
    <row r="14" spans="1:123" ht="15.75">
      <c r="A14" s="25" t="s">
        <v>51</v>
      </c>
      <c r="B14" s="25"/>
      <c r="C14" s="25"/>
      <c r="D14" s="25"/>
      <c r="E14" s="25"/>
      <c r="F14" s="25"/>
      <c r="G14" s="25"/>
      <c r="H14" s="25"/>
      <c r="I14" s="25" t="s">
        <v>52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 t="s">
        <v>50</v>
      </c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>
        <v>111.69</v>
      </c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>
        <v>0</v>
      </c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>
        <v>111.69</v>
      </c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>
      <c r="A15" s="25" t="s">
        <v>53</v>
      </c>
      <c r="B15" s="25"/>
      <c r="C15" s="25"/>
      <c r="D15" s="25"/>
      <c r="E15" s="25"/>
      <c r="F15" s="25"/>
      <c r="G15" s="25"/>
      <c r="H15" s="25"/>
      <c r="I15" s="25" t="s">
        <v>54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 t="s">
        <v>50</v>
      </c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</row>
    <row r="16" spans="1:123" ht="15.75">
      <c r="A16" s="25"/>
      <c r="B16" s="25"/>
      <c r="C16" s="25"/>
      <c r="D16" s="25"/>
      <c r="E16" s="25"/>
      <c r="F16" s="25"/>
      <c r="G16" s="25"/>
      <c r="H16" s="25"/>
      <c r="I16" s="25" t="s">
        <v>55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</row>
    <row r="17" spans="1:123" ht="15.75">
      <c r="A17" s="25" t="s">
        <v>56</v>
      </c>
      <c r="B17" s="25"/>
      <c r="C17" s="25"/>
      <c r="D17" s="25"/>
      <c r="E17" s="25"/>
      <c r="F17" s="25"/>
      <c r="G17" s="25"/>
      <c r="H17" s="25"/>
      <c r="I17" s="25" t="s">
        <v>57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 t="s">
        <v>50</v>
      </c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</row>
    <row r="18" spans="1:123" ht="15.75">
      <c r="A18" s="25" t="s">
        <v>58</v>
      </c>
      <c r="B18" s="25"/>
      <c r="C18" s="25"/>
      <c r="D18" s="25"/>
      <c r="E18" s="25"/>
      <c r="F18" s="25"/>
      <c r="G18" s="25"/>
      <c r="H18" s="25"/>
      <c r="I18" s="25" t="s">
        <v>59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</row>
    <row r="19" spans="1:123" ht="15.75">
      <c r="A19" s="25"/>
      <c r="B19" s="25"/>
      <c r="C19" s="25"/>
      <c r="D19" s="25"/>
      <c r="E19" s="25"/>
      <c r="F19" s="25"/>
      <c r="G19" s="25"/>
      <c r="H19" s="25"/>
      <c r="I19" s="25" t="s">
        <v>60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</row>
    <row r="20" spans="1:123" ht="15.75">
      <c r="A20" s="25" t="s">
        <v>61</v>
      </c>
      <c r="B20" s="25"/>
      <c r="C20" s="25"/>
      <c r="D20" s="25"/>
      <c r="E20" s="25"/>
      <c r="F20" s="25"/>
      <c r="G20" s="25"/>
      <c r="H20" s="25"/>
      <c r="I20" s="25" t="s">
        <v>62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 t="s">
        <v>63</v>
      </c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</row>
    <row r="21" spans="1:123" ht="15.75">
      <c r="A21" s="25"/>
      <c r="B21" s="25"/>
      <c r="C21" s="25"/>
      <c r="D21" s="25"/>
      <c r="E21" s="25"/>
      <c r="F21" s="25"/>
      <c r="G21" s="25"/>
      <c r="H21" s="25"/>
      <c r="I21" s="25" t="s">
        <v>64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</row>
    <row r="22" spans="1:123" ht="15.75">
      <c r="A22" s="25"/>
      <c r="B22" s="25"/>
      <c r="C22" s="25"/>
      <c r="D22" s="25"/>
      <c r="E22" s="25"/>
      <c r="F22" s="25"/>
      <c r="G22" s="25"/>
      <c r="H22" s="25"/>
      <c r="I22" s="25" t="s">
        <v>65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</row>
    <row r="23" spans="1:123" ht="15.75">
      <c r="A23" s="25"/>
      <c r="B23" s="25"/>
      <c r="C23" s="25"/>
      <c r="D23" s="25"/>
      <c r="E23" s="25"/>
      <c r="F23" s="25"/>
      <c r="G23" s="25"/>
      <c r="H23" s="25"/>
      <c r="I23" s="25" t="s">
        <v>66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</row>
    <row r="24" spans="1:123" ht="15.75">
      <c r="A24" s="25"/>
      <c r="B24" s="25"/>
      <c r="C24" s="25"/>
      <c r="D24" s="25"/>
      <c r="E24" s="25"/>
      <c r="F24" s="25"/>
      <c r="G24" s="25"/>
      <c r="H24" s="25"/>
      <c r="I24" s="25" t="s">
        <v>67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</row>
    <row r="25" spans="1:123" ht="15.75">
      <c r="A25" s="25" t="s">
        <v>68</v>
      </c>
      <c r="B25" s="25"/>
      <c r="C25" s="25"/>
      <c r="D25" s="25"/>
      <c r="E25" s="25"/>
      <c r="F25" s="25"/>
      <c r="G25" s="25"/>
      <c r="H25" s="25"/>
      <c r="I25" s="25" t="s">
        <v>69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</row>
    <row r="26" spans="1:123" ht="15.75">
      <c r="A26" s="25"/>
      <c r="B26" s="25"/>
      <c r="C26" s="25"/>
      <c r="D26" s="25"/>
      <c r="E26" s="25"/>
      <c r="F26" s="25"/>
      <c r="G26" s="25"/>
      <c r="H26" s="25"/>
      <c r="I26" s="25" t="s">
        <v>47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</row>
    <row r="27" spans="1:123" ht="15.75">
      <c r="A27" s="25" t="s">
        <v>70</v>
      </c>
      <c r="B27" s="25"/>
      <c r="C27" s="25"/>
      <c r="D27" s="25"/>
      <c r="E27" s="25"/>
      <c r="F27" s="25"/>
      <c r="G27" s="25"/>
      <c r="H27" s="25"/>
      <c r="I27" s="25" t="s">
        <v>71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 t="s">
        <v>72</v>
      </c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</row>
    <row r="28" spans="1:123" ht="15.75" customHeight="1">
      <c r="A28" s="25"/>
      <c r="B28" s="25"/>
      <c r="C28" s="25"/>
      <c r="D28" s="25"/>
      <c r="E28" s="25"/>
      <c r="F28" s="25"/>
      <c r="G28" s="25"/>
      <c r="H28" s="25"/>
      <c r="I28" s="25" t="s">
        <v>73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</row>
    <row r="29" spans="1:123" ht="15.75">
      <c r="A29" s="25" t="s">
        <v>74</v>
      </c>
      <c r="B29" s="25"/>
      <c r="C29" s="25"/>
      <c r="D29" s="25"/>
      <c r="E29" s="25"/>
      <c r="F29" s="25"/>
      <c r="G29" s="25"/>
      <c r="H29" s="25"/>
      <c r="I29" s="25" t="s">
        <v>75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 t="s">
        <v>76</v>
      </c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</row>
    <row r="30" spans="1:123" ht="15.75" customHeight="1">
      <c r="A30" s="25"/>
      <c r="B30" s="25"/>
      <c r="C30" s="25"/>
      <c r="D30" s="25"/>
      <c r="E30" s="25"/>
      <c r="F30" s="25"/>
      <c r="G30" s="25"/>
      <c r="H30" s="25"/>
      <c r="I30" s="25" t="s">
        <v>77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</row>
    <row r="31" spans="1:123" ht="15.75" customHeight="1">
      <c r="A31" s="25" t="s">
        <v>78</v>
      </c>
      <c r="B31" s="25"/>
      <c r="C31" s="25"/>
      <c r="D31" s="25"/>
      <c r="E31" s="25"/>
      <c r="F31" s="25"/>
      <c r="G31" s="25"/>
      <c r="H31" s="25"/>
      <c r="I31" s="25" t="s">
        <v>79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 t="s">
        <v>72</v>
      </c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>
        <v>4.21</v>
      </c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9">
        <v>6.317</v>
      </c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>
        <v>6.917</v>
      </c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</row>
    <row r="32" spans="1:123" ht="15.75">
      <c r="A32" s="25" t="s">
        <v>80</v>
      </c>
      <c r="B32" s="25"/>
      <c r="C32" s="25"/>
      <c r="D32" s="25"/>
      <c r="E32" s="25"/>
      <c r="F32" s="25"/>
      <c r="G32" s="25"/>
      <c r="H32" s="25"/>
      <c r="I32" s="25" t="s">
        <v>81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 t="s">
        <v>82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>
        <v>20141.82</v>
      </c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>
        <v>34032.88</v>
      </c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9">
        <v>35126.489</v>
      </c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</row>
    <row r="33" spans="1:123" ht="15.75" customHeight="1">
      <c r="A33" s="25"/>
      <c r="B33" s="25"/>
      <c r="C33" s="25"/>
      <c r="D33" s="25"/>
      <c r="E33" s="25"/>
      <c r="F33" s="25"/>
      <c r="G33" s="25"/>
      <c r="H33" s="25"/>
      <c r="I33" s="25" t="s">
        <v>83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</row>
    <row r="34" spans="1:123" ht="15.75">
      <c r="A34" s="25" t="s">
        <v>84</v>
      </c>
      <c r="B34" s="25"/>
      <c r="C34" s="25"/>
      <c r="D34" s="25"/>
      <c r="E34" s="25"/>
      <c r="F34" s="25"/>
      <c r="G34" s="25"/>
      <c r="H34" s="25"/>
      <c r="I34" s="25" t="s">
        <v>85</v>
      </c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 t="s">
        <v>82</v>
      </c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9">
        <f>+BF32*19.83976%</f>
        <v>3996.0887476319995</v>
      </c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>
        <f>+CB32*19.83976%</f>
        <v>6752.041713087999</v>
      </c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>
        <f>+CX32*19.83976%</f>
        <v>6969.0111140264</v>
      </c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</row>
    <row r="35" spans="1:123" ht="15.75">
      <c r="A35" s="25"/>
      <c r="B35" s="25"/>
      <c r="C35" s="25"/>
      <c r="D35" s="25"/>
      <c r="E35" s="25"/>
      <c r="F35" s="25"/>
      <c r="G35" s="25"/>
      <c r="H35" s="25"/>
      <c r="I35" s="25" t="s">
        <v>86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</row>
    <row r="36" spans="1:123" ht="15.75" customHeight="1">
      <c r="A36" s="25"/>
      <c r="B36" s="25"/>
      <c r="C36" s="25"/>
      <c r="D36" s="25"/>
      <c r="E36" s="25"/>
      <c r="F36" s="25"/>
      <c r="G36" s="25"/>
      <c r="H36" s="25"/>
      <c r="I36" s="25" t="s">
        <v>87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</row>
    <row r="37" spans="1:123" ht="15.75">
      <c r="A37" s="25" t="s">
        <v>88</v>
      </c>
      <c r="B37" s="25"/>
      <c r="C37" s="25"/>
      <c r="D37" s="25"/>
      <c r="E37" s="25"/>
      <c r="F37" s="25"/>
      <c r="G37" s="25"/>
      <c r="H37" s="25"/>
      <c r="I37" s="25" t="s">
        <v>89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 t="s">
        <v>63</v>
      </c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>
        <v>5.89</v>
      </c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8" t="s">
        <v>260</v>
      </c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8" t="s">
        <v>260</v>
      </c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</row>
    <row r="38" spans="1:123" ht="15.75">
      <c r="A38" s="25"/>
      <c r="B38" s="25"/>
      <c r="C38" s="25"/>
      <c r="D38" s="25"/>
      <c r="E38" s="25"/>
      <c r="F38" s="25"/>
      <c r="G38" s="25"/>
      <c r="H38" s="25"/>
      <c r="I38" s="25" t="s">
        <v>90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</row>
    <row r="39" spans="1:123" ht="16.5" customHeight="1">
      <c r="A39" s="25"/>
      <c r="B39" s="25"/>
      <c r="C39" s="25"/>
      <c r="D39" s="25"/>
      <c r="E39" s="25"/>
      <c r="F39" s="25"/>
      <c r="G39" s="25"/>
      <c r="H39" s="25"/>
      <c r="I39" s="25" t="s">
        <v>91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</row>
    <row r="40" spans="1:123" ht="15.75" customHeight="1">
      <c r="A40" s="25"/>
      <c r="B40" s="25"/>
      <c r="C40" s="25"/>
      <c r="D40" s="25"/>
      <c r="E40" s="25"/>
      <c r="F40" s="25"/>
      <c r="G40" s="25"/>
      <c r="H40" s="25"/>
      <c r="I40" s="25" t="s">
        <v>92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</row>
    <row r="41" spans="1:123" ht="15.75">
      <c r="A41" s="25" t="s">
        <v>93</v>
      </c>
      <c r="B41" s="25"/>
      <c r="C41" s="25"/>
      <c r="D41" s="25"/>
      <c r="E41" s="25"/>
      <c r="F41" s="25"/>
      <c r="G41" s="25"/>
      <c r="H41" s="25"/>
      <c r="I41" s="25" t="s">
        <v>94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</row>
    <row r="42" spans="1:123" ht="15.75">
      <c r="A42" s="25"/>
      <c r="B42" s="25"/>
      <c r="C42" s="25"/>
      <c r="D42" s="25"/>
      <c r="E42" s="25"/>
      <c r="F42" s="25"/>
      <c r="G42" s="25"/>
      <c r="H42" s="25"/>
      <c r="I42" s="25" t="s">
        <v>95</v>
      </c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</row>
    <row r="43" spans="1:123" ht="15.75" customHeight="1">
      <c r="A43" s="25"/>
      <c r="B43" s="25"/>
      <c r="C43" s="25"/>
      <c r="D43" s="25"/>
      <c r="E43" s="25"/>
      <c r="F43" s="25"/>
      <c r="G43" s="25"/>
      <c r="H43" s="25"/>
      <c r="I43" s="25" t="s">
        <v>96</v>
      </c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</row>
    <row r="44" spans="1:123" ht="15.75">
      <c r="A44" s="25" t="s">
        <v>97</v>
      </c>
      <c r="B44" s="25"/>
      <c r="C44" s="25"/>
      <c r="D44" s="25"/>
      <c r="E44" s="25"/>
      <c r="F44" s="25"/>
      <c r="G44" s="25"/>
      <c r="H44" s="25"/>
      <c r="I44" s="25" t="s">
        <v>98</v>
      </c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 t="s">
        <v>76</v>
      </c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</row>
    <row r="45" spans="1:123" ht="15.75">
      <c r="A45" s="25"/>
      <c r="B45" s="25"/>
      <c r="C45" s="25"/>
      <c r="D45" s="25"/>
      <c r="E45" s="25"/>
      <c r="F45" s="25"/>
      <c r="G45" s="25"/>
      <c r="H45" s="25"/>
      <c r="I45" s="25" t="s">
        <v>99</v>
      </c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</row>
    <row r="46" spans="1:123" ht="15.75">
      <c r="A46" s="25"/>
      <c r="B46" s="25"/>
      <c r="C46" s="25"/>
      <c r="D46" s="25"/>
      <c r="E46" s="25"/>
      <c r="F46" s="25"/>
      <c r="G46" s="25"/>
      <c r="H46" s="25"/>
      <c r="I46" s="25" t="s">
        <v>100</v>
      </c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</row>
    <row r="47" spans="1:123" ht="15.75" customHeight="1">
      <c r="A47" s="25"/>
      <c r="B47" s="25"/>
      <c r="C47" s="25"/>
      <c r="D47" s="25"/>
      <c r="E47" s="25"/>
      <c r="F47" s="25"/>
      <c r="G47" s="25"/>
      <c r="H47" s="25"/>
      <c r="I47" s="25" t="s">
        <v>101</v>
      </c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</row>
    <row r="48" spans="1:123" ht="15.75">
      <c r="A48" s="25" t="s">
        <v>102</v>
      </c>
      <c r="B48" s="25"/>
      <c r="C48" s="25"/>
      <c r="D48" s="25"/>
      <c r="E48" s="25"/>
      <c r="F48" s="25"/>
      <c r="G48" s="25"/>
      <c r="H48" s="25"/>
      <c r="I48" s="25" t="s">
        <v>103</v>
      </c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</row>
    <row r="49" spans="1:123" ht="15.75">
      <c r="A49" s="25"/>
      <c r="B49" s="25"/>
      <c r="C49" s="25"/>
      <c r="D49" s="25"/>
      <c r="E49" s="25"/>
      <c r="F49" s="25"/>
      <c r="G49" s="25"/>
      <c r="H49" s="25"/>
      <c r="I49" s="25" t="s">
        <v>104</v>
      </c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</row>
    <row r="50" spans="1:123" ht="15.75">
      <c r="A50" s="25"/>
      <c r="B50" s="25"/>
      <c r="C50" s="25"/>
      <c r="D50" s="25"/>
      <c r="E50" s="25"/>
      <c r="F50" s="25"/>
      <c r="G50" s="25"/>
      <c r="H50" s="25"/>
      <c r="I50" s="25" t="s">
        <v>105</v>
      </c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</row>
    <row r="51" spans="1:123" ht="15.75">
      <c r="A51" s="25" t="s">
        <v>106</v>
      </c>
      <c r="B51" s="25"/>
      <c r="C51" s="25"/>
      <c r="D51" s="25"/>
      <c r="E51" s="25"/>
      <c r="F51" s="25"/>
      <c r="G51" s="25"/>
      <c r="H51" s="25"/>
      <c r="I51" s="25" t="s">
        <v>107</v>
      </c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 t="s">
        <v>50</v>
      </c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>
        <v>8992.73</v>
      </c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>
        <v>17318.62</v>
      </c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>
        <v>22774.15</v>
      </c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</row>
    <row r="52" spans="1:123" ht="15.75" customHeight="1">
      <c r="A52" s="25"/>
      <c r="B52" s="25"/>
      <c r="C52" s="25"/>
      <c r="D52" s="25"/>
      <c r="E52" s="25"/>
      <c r="F52" s="25"/>
      <c r="G52" s="25"/>
      <c r="H52" s="25"/>
      <c r="I52" s="25" t="s">
        <v>108</v>
      </c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</row>
    <row r="53" spans="1:123" ht="15.75" customHeight="1">
      <c r="A53" s="25"/>
      <c r="B53" s="25"/>
      <c r="C53" s="25"/>
      <c r="D53" s="25"/>
      <c r="E53" s="25"/>
      <c r="F53" s="25"/>
      <c r="G53" s="25"/>
      <c r="H53" s="25"/>
      <c r="I53" s="25" t="s">
        <v>109</v>
      </c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</row>
    <row r="54" spans="1:123" ht="15.75">
      <c r="A54" s="25"/>
      <c r="B54" s="25"/>
      <c r="C54" s="25"/>
      <c r="D54" s="25"/>
      <c r="E54" s="25"/>
      <c r="F54" s="25"/>
      <c r="G54" s="25"/>
      <c r="H54" s="25"/>
      <c r="I54" s="25" t="s">
        <v>110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</row>
    <row r="55" spans="1:123" ht="15.75">
      <c r="A55" s="25"/>
      <c r="B55" s="25"/>
      <c r="C55" s="25"/>
      <c r="D55" s="25"/>
      <c r="E55" s="25"/>
      <c r="F55" s="25"/>
      <c r="G55" s="25"/>
      <c r="H55" s="25"/>
      <c r="I55" s="25" t="s">
        <v>111</v>
      </c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>
        <v>6323.55</v>
      </c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>
        <v>9466.78</v>
      </c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>
        <v>12448.91</v>
      </c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</row>
    <row r="56" spans="1:123" ht="15.75">
      <c r="A56" s="25"/>
      <c r="B56" s="25"/>
      <c r="C56" s="25"/>
      <c r="D56" s="25"/>
      <c r="E56" s="25"/>
      <c r="F56" s="25"/>
      <c r="G56" s="25"/>
      <c r="H56" s="25"/>
      <c r="I56" s="25" t="s">
        <v>112</v>
      </c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>
        <v>2306.69</v>
      </c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>
        <v>2351.75</v>
      </c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>
        <v>3092.57</v>
      </c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</row>
    <row r="57" spans="1:123" ht="15.75">
      <c r="A57" s="25"/>
      <c r="B57" s="25"/>
      <c r="C57" s="25"/>
      <c r="D57" s="25"/>
      <c r="E57" s="25"/>
      <c r="F57" s="25"/>
      <c r="G57" s="25"/>
      <c r="H57" s="25"/>
      <c r="I57" s="25" t="s">
        <v>113</v>
      </c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 t="s">
        <v>253</v>
      </c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>
        <v>4885.09</v>
      </c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>
        <v>6423.94</v>
      </c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</row>
    <row r="58" spans="1:123" ht="15.75">
      <c r="A58" s="25" t="s">
        <v>114</v>
      </c>
      <c r="B58" s="25"/>
      <c r="C58" s="25"/>
      <c r="D58" s="25"/>
      <c r="E58" s="25"/>
      <c r="F58" s="25"/>
      <c r="G58" s="25"/>
      <c r="H58" s="25"/>
      <c r="I58" s="25" t="s">
        <v>115</v>
      </c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 t="s">
        <v>50</v>
      </c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>
        <v>4047.26</v>
      </c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>
        <v>6478.32</v>
      </c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>
        <v>8459.24</v>
      </c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</row>
    <row r="59" spans="1:123" ht="15.75" customHeight="1">
      <c r="A59" s="25"/>
      <c r="B59" s="25"/>
      <c r="C59" s="25"/>
      <c r="D59" s="25"/>
      <c r="E59" s="25"/>
      <c r="F59" s="25"/>
      <c r="G59" s="25"/>
      <c r="H59" s="25"/>
      <c r="I59" s="25" t="s">
        <v>116</v>
      </c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</row>
    <row r="60" spans="1:123" ht="15.75" customHeight="1">
      <c r="A60" s="25"/>
      <c r="B60" s="25"/>
      <c r="C60" s="25"/>
      <c r="D60" s="25"/>
      <c r="E60" s="25"/>
      <c r="F60" s="25"/>
      <c r="G60" s="25"/>
      <c r="H60" s="25"/>
      <c r="I60" s="25" t="s">
        <v>117</v>
      </c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</row>
    <row r="61" spans="1:123" ht="15.75">
      <c r="A61" s="25" t="s">
        <v>118</v>
      </c>
      <c r="B61" s="25"/>
      <c r="C61" s="25"/>
      <c r="D61" s="25"/>
      <c r="E61" s="25"/>
      <c r="F61" s="25"/>
      <c r="G61" s="25"/>
      <c r="H61" s="25"/>
      <c r="I61" s="25" t="s">
        <v>119</v>
      </c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 t="s">
        <v>50</v>
      </c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>
        <v>1135.02</v>
      </c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>
        <v>-176.52</v>
      </c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>
        <v>1135.02</v>
      </c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</row>
    <row r="62" spans="1:123" ht="15.75">
      <c r="A62" s="25"/>
      <c r="B62" s="25"/>
      <c r="C62" s="25"/>
      <c r="D62" s="25"/>
      <c r="E62" s="25"/>
      <c r="F62" s="25"/>
      <c r="G62" s="25"/>
      <c r="H62" s="25"/>
      <c r="I62" s="25" t="s">
        <v>257</v>
      </c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</row>
    <row r="63" spans="1:123" ht="15.75">
      <c r="A63" s="25" t="s">
        <v>120</v>
      </c>
      <c r="B63" s="25"/>
      <c r="C63" s="25"/>
      <c r="D63" s="25"/>
      <c r="E63" s="25"/>
      <c r="F63" s="25"/>
      <c r="G63" s="25"/>
      <c r="H63" s="25"/>
      <c r="I63" s="25" t="s">
        <v>121</v>
      </c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 t="s">
        <v>50</v>
      </c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 t="s">
        <v>253</v>
      </c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 t="s">
        <v>253</v>
      </c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 t="s">
        <v>253</v>
      </c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</row>
    <row r="64" spans="1:123" ht="15.75">
      <c r="A64" s="25"/>
      <c r="B64" s="25"/>
      <c r="C64" s="25"/>
      <c r="D64" s="25"/>
      <c r="E64" s="25"/>
      <c r="F64" s="25"/>
      <c r="G64" s="25"/>
      <c r="H64" s="25"/>
      <c r="I64" s="25" t="s">
        <v>122</v>
      </c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</row>
    <row r="65" spans="1:123" ht="12.75" customHeight="1">
      <c r="A65" s="25" t="s">
        <v>123</v>
      </c>
      <c r="B65" s="25"/>
      <c r="C65" s="25"/>
      <c r="D65" s="25"/>
      <c r="E65" s="25"/>
      <c r="F65" s="25"/>
      <c r="G65" s="25"/>
      <c r="H65" s="25"/>
      <c r="I65" s="25" t="s">
        <v>124</v>
      </c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8" t="s">
        <v>253</v>
      </c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5" t="s">
        <v>253</v>
      </c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 t="s">
        <v>253</v>
      </c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</row>
    <row r="66" spans="1:123" ht="15.75">
      <c r="A66" s="25"/>
      <c r="B66" s="25"/>
      <c r="C66" s="25"/>
      <c r="D66" s="25"/>
      <c r="E66" s="25"/>
      <c r="F66" s="25"/>
      <c r="G66" s="25"/>
      <c r="H66" s="25"/>
      <c r="I66" s="25" t="s">
        <v>125</v>
      </c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</row>
    <row r="67" spans="1:123" ht="15.75">
      <c r="A67" s="25"/>
      <c r="B67" s="25"/>
      <c r="C67" s="25"/>
      <c r="D67" s="25"/>
      <c r="E67" s="25"/>
      <c r="F67" s="25"/>
      <c r="G67" s="25"/>
      <c r="H67" s="25"/>
      <c r="I67" s="25" t="s">
        <v>126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</row>
    <row r="68" spans="1:123" ht="15.75">
      <c r="A68" s="25"/>
      <c r="B68" s="25"/>
      <c r="C68" s="25"/>
      <c r="D68" s="25"/>
      <c r="E68" s="25"/>
      <c r="F68" s="25"/>
      <c r="G68" s="25"/>
      <c r="H68" s="25"/>
      <c r="I68" s="27" t="s">
        <v>127</v>
      </c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</row>
    <row r="69" spans="1:123" ht="15.75" customHeight="1">
      <c r="A69" s="25"/>
      <c r="B69" s="25"/>
      <c r="C69" s="25"/>
      <c r="D69" s="25"/>
      <c r="E69" s="25"/>
      <c r="F69" s="25"/>
      <c r="G69" s="25"/>
      <c r="H69" s="25"/>
      <c r="I69" s="25" t="s">
        <v>128</v>
      </c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 t="s">
        <v>129</v>
      </c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>
        <v>577.51</v>
      </c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>
        <v>577.51</v>
      </c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>
        <v>1043.27</v>
      </c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</row>
    <row r="70" spans="1:123" ht="15.75">
      <c r="A70" s="25"/>
      <c r="B70" s="25"/>
      <c r="C70" s="25"/>
      <c r="D70" s="25"/>
      <c r="E70" s="25"/>
      <c r="F70" s="25"/>
      <c r="G70" s="25"/>
      <c r="H70" s="25"/>
      <c r="I70" s="25" t="s">
        <v>130</v>
      </c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 t="s">
        <v>50</v>
      </c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6">
        <f>+BF13/BF69</f>
        <v>30.669737320565883</v>
      </c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>
        <f>+CB13/CB69</f>
        <v>41.04150577479178</v>
      </c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>
        <f>+CX13/CX69</f>
        <v>31.218303986503972</v>
      </c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</row>
    <row r="71" spans="1:123" ht="15.75" customHeight="1">
      <c r="A71" s="25"/>
      <c r="B71" s="25"/>
      <c r="C71" s="25"/>
      <c r="D71" s="25"/>
      <c r="E71" s="25"/>
      <c r="F71" s="25"/>
      <c r="G71" s="25"/>
      <c r="H71" s="25"/>
      <c r="I71" s="25" t="s">
        <v>131</v>
      </c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 t="s">
        <v>132</v>
      </c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</row>
    <row r="72" spans="1:123" ht="15.75">
      <c r="A72" s="25" t="s">
        <v>133</v>
      </c>
      <c r="B72" s="25"/>
      <c r="C72" s="25"/>
      <c r="D72" s="25"/>
      <c r="E72" s="25"/>
      <c r="F72" s="25"/>
      <c r="G72" s="25"/>
      <c r="H72" s="25"/>
      <c r="I72" s="25" t="s">
        <v>134</v>
      </c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>
        <v>17.7</v>
      </c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>
        <v>19.97</v>
      </c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>
        <v>32</v>
      </c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</row>
    <row r="73" spans="1:123" ht="15.75">
      <c r="A73" s="25"/>
      <c r="B73" s="25"/>
      <c r="C73" s="25"/>
      <c r="D73" s="25"/>
      <c r="E73" s="25"/>
      <c r="F73" s="25"/>
      <c r="G73" s="25"/>
      <c r="H73" s="25"/>
      <c r="I73" s="25" t="s">
        <v>135</v>
      </c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</row>
    <row r="74" spans="1:123" ht="15.75">
      <c r="A74" s="25"/>
      <c r="B74" s="25"/>
      <c r="C74" s="25"/>
      <c r="D74" s="25"/>
      <c r="E74" s="25"/>
      <c r="F74" s="25"/>
      <c r="G74" s="25"/>
      <c r="H74" s="25"/>
      <c r="I74" s="25" t="s">
        <v>136</v>
      </c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</row>
    <row r="75" spans="1:123" ht="15.75">
      <c r="A75" s="25" t="s">
        <v>137</v>
      </c>
      <c r="B75" s="25"/>
      <c r="C75" s="25"/>
      <c r="D75" s="25"/>
      <c r="E75" s="25"/>
      <c r="F75" s="25"/>
      <c r="G75" s="25"/>
      <c r="H75" s="25"/>
      <c r="I75" s="25" t="s">
        <v>138</v>
      </c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 t="s">
        <v>139</v>
      </c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>
        <v>17.7</v>
      </c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>
        <v>19.97</v>
      </c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>
        <v>32</v>
      </c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</row>
    <row r="76" spans="1:123" ht="15.75">
      <c r="A76" s="25"/>
      <c r="B76" s="25"/>
      <c r="C76" s="25"/>
      <c r="D76" s="25"/>
      <c r="E76" s="25"/>
      <c r="F76" s="25"/>
      <c r="G76" s="25"/>
      <c r="H76" s="25"/>
      <c r="I76" s="25" t="s">
        <v>140</v>
      </c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</row>
    <row r="77" spans="1:123" ht="15.75">
      <c r="A77" s="25" t="s">
        <v>141</v>
      </c>
      <c r="B77" s="25"/>
      <c r="C77" s="25"/>
      <c r="D77" s="25"/>
      <c r="E77" s="25"/>
      <c r="F77" s="25"/>
      <c r="G77" s="25"/>
      <c r="H77" s="25"/>
      <c r="I77" s="25" t="s">
        <v>142</v>
      </c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 t="s">
        <v>50</v>
      </c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9">
        <f>BF55/BF75/12</f>
        <v>29.771892655367235</v>
      </c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>
        <f>CB55/CB75/12</f>
        <v>39.50417292605575</v>
      </c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>
        <f>CX55/CX75/12</f>
        <v>32.41903645833333</v>
      </c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</row>
    <row r="78" spans="1:123" ht="15.75">
      <c r="A78" s="25"/>
      <c r="B78" s="25"/>
      <c r="C78" s="25"/>
      <c r="D78" s="25"/>
      <c r="E78" s="25"/>
      <c r="F78" s="25"/>
      <c r="G78" s="25"/>
      <c r="H78" s="25"/>
      <c r="I78" s="25" t="s">
        <v>143</v>
      </c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 t="s">
        <v>144</v>
      </c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</row>
    <row r="79" spans="1:123" ht="15.75" customHeight="1">
      <c r="A79" s="25" t="s">
        <v>145</v>
      </c>
      <c r="B79" s="25"/>
      <c r="C79" s="25"/>
      <c r="D79" s="25"/>
      <c r="E79" s="25"/>
      <c r="F79" s="25"/>
      <c r="G79" s="25"/>
      <c r="H79" s="25"/>
      <c r="I79" s="25" t="s">
        <v>146</v>
      </c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 t="s">
        <v>253</v>
      </c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8" t="s">
        <v>250</v>
      </c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 t="s">
        <v>250</v>
      </c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</row>
    <row r="80" spans="1:123" ht="15.75">
      <c r="A80" s="25"/>
      <c r="B80" s="25"/>
      <c r="C80" s="25"/>
      <c r="D80" s="25"/>
      <c r="E80" s="25"/>
      <c r="F80" s="25"/>
      <c r="G80" s="25"/>
      <c r="H80" s="25"/>
      <c r="I80" s="25" t="s">
        <v>147</v>
      </c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</row>
    <row r="81" spans="1:123" ht="15.75">
      <c r="A81" s="25"/>
      <c r="B81" s="25"/>
      <c r="C81" s="25"/>
      <c r="D81" s="25"/>
      <c r="E81" s="25"/>
      <c r="F81" s="25"/>
      <c r="G81" s="25"/>
      <c r="H81" s="25"/>
      <c r="I81" s="25" t="s">
        <v>148</v>
      </c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</row>
    <row r="82" spans="1:123" ht="15.75">
      <c r="A82" s="25"/>
      <c r="B82" s="25"/>
      <c r="C82" s="25"/>
      <c r="D82" s="25"/>
      <c r="E82" s="25"/>
      <c r="F82" s="25"/>
      <c r="G82" s="25"/>
      <c r="H82" s="25"/>
      <c r="I82" s="27" t="s">
        <v>127</v>
      </c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</row>
    <row r="83" spans="1:123" ht="15.75">
      <c r="A83" s="25"/>
      <c r="B83" s="25"/>
      <c r="C83" s="25"/>
      <c r="D83" s="25"/>
      <c r="E83" s="25"/>
      <c r="F83" s="25"/>
      <c r="G83" s="25"/>
      <c r="H83" s="25"/>
      <c r="I83" s="25" t="s">
        <v>149</v>
      </c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 t="s">
        <v>50</v>
      </c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6">
        <v>15</v>
      </c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>
        <v>15</v>
      </c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>
        <v>15</v>
      </c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</row>
    <row r="84" spans="1:123" ht="15.75">
      <c r="A84" s="25"/>
      <c r="B84" s="25"/>
      <c r="C84" s="25"/>
      <c r="D84" s="25"/>
      <c r="E84" s="25"/>
      <c r="F84" s="25"/>
      <c r="G84" s="25"/>
      <c r="H84" s="25"/>
      <c r="I84" s="25" t="s">
        <v>150</v>
      </c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</row>
    <row r="85" spans="1:123" ht="15.75">
      <c r="A85" s="25"/>
      <c r="B85" s="25"/>
      <c r="C85" s="25"/>
      <c r="D85" s="25"/>
      <c r="E85" s="25"/>
      <c r="F85" s="25"/>
      <c r="G85" s="25"/>
      <c r="H85" s="25"/>
      <c r="I85" s="25" t="s">
        <v>151</v>
      </c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 t="s">
        <v>50</v>
      </c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</row>
    <row r="86" spans="1:123" ht="15.75">
      <c r="A86" s="25"/>
      <c r="B86" s="25"/>
      <c r="C86" s="25"/>
      <c r="D86" s="25"/>
      <c r="E86" s="25"/>
      <c r="F86" s="25"/>
      <c r="G86" s="25"/>
      <c r="H86" s="25"/>
      <c r="I86" s="25" t="s">
        <v>152</v>
      </c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</row>
    <row r="87" spans="1:123" ht="15.75">
      <c r="A87" s="25"/>
      <c r="B87" s="25"/>
      <c r="C87" s="25"/>
      <c r="D87" s="25"/>
      <c r="E87" s="25"/>
      <c r="F87" s="25"/>
      <c r="G87" s="25"/>
      <c r="H87" s="25"/>
      <c r="I87" s="25" t="s">
        <v>153</v>
      </c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</row>
    <row r="88" spans="1:18" ht="24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="13" customFormat="1" ht="12" customHeight="1">
      <c r="A89" s="16" t="s">
        <v>154</v>
      </c>
    </row>
    <row r="90" s="13" customFormat="1" ht="12" customHeight="1">
      <c r="A90" s="16" t="s">
        <v>155</v>
      </c>
    </row>
    <row r="91" s="13" customFormat="1" ht="12" customHeight="1">
      <c r="A91" s="16" t="s">
        <v>156</v>
      </c>
    </row>
    <row r="92" s="13" customFormat="1" ht="12" customHeight="1">
      <c r="A92" s="16" t="s">
        <v>157</v>
      </c>
    </row>
  </sheetData>
  <sheetProtection selectLockedCells="1" selectUnlockedCells="1"/>
  <mergeCells count="279">
    <mergeCell ref="A5:DS5"/>
    <mergeCell ref="A6:DS6"/>
    <mergeCell ref="A8:H8"/>
    <mergeCell ref="I8:AO8"/>
    <mergeCell ref="AP8:BE8"/>
    <mergeCell ref="BF8:CA8"/>
    <mergeCell ref="CB8:CW8"/>
    <mergeCell ref="CX8:DS8"/>
    <mergeCell ref="A9:H9"/>
    <mergeCell ref="I9:AO9"/>
    <mergeCell ref="AP9:BE9"/>
    <mergeCell ref="BF9:CA9"/>
    <mergeCell ref="CB9:CW9"/>
    <mergeCell ref="CX9:DS9"/>
    <mergeCell ref="A10:H10"/>
    <mergeCell ref="I10:AO10"/>
    <mergeCell ref="AP10:BE10"/>
    <mergeCell ref="BF10:CA10"/>
    <mergeCell ref="CB10:CW10"/>
    <mergeCell ref="CX10:DS10"/>
    <mergeCell ref="A11:H12"/>
    <mergeCell ref="I11:AO11"/>
    <mergeCell ref="AP11:BE12"/>
    <mergeCell ref="BF11:CA12"/>
    <mergeCell ref="CB11:CW12"/>
    <mergeCell ref="CX11:DS12"/>
    <mergeCell ref="I12:AO12"/>
    <mergeCell ref="A13:H13"/>
    <mergeCell ref="I13:AO13"/>
    <mergeCell ref="AP13:BE13"/>
    <mergeCell ref="BF13:CA13"/>
    <mergeCell ref="CB13:CW13"/>
    <mergeCell ref="CX13:DS13"/>
    <mergeCell ref="A14:H14"/>
    <mergeCell ref="I14:AO14"/>
    <mergeCell ref="AP14:BE14"/>
    <mergeCell ref="BF14:CA14"/>
    <mergeCell ref="CB14:CW14"/>
    <mergeCell ref="CX14:DS14"/>
    <mergeCell ref="A15:H16"/>
    <mergeCell ref="I15:AO15"/>
    <mergeCell ref="AP15:BE16"/>
    <mergeCell ref="BF15:CA16"/>
    <mergeCell ref="CB15:CW16"/>
    <mergeCell ref="CX15:DS16"/>
    <mergeCell ref="I16:AO16"/>
    <mergeCell ref="A17:H17"/>
    <mergeCell ref="I17:AO17"/>
    <mergeCell ref="AP17:BE17"/>
    <mergeCell ref="BF17:CA17"/>
    <mergeCell ref="CB17:CW17"/>
    <mergeCell ref="CX17:DS17"/>
    <mergeCell ref="A18:H19"/>
    <mergeCell ref="I18:AO18"/>
    <mergeCell ref="AP18:BE19"/>
    <mergeCell ref="BF18:CA19"/>
    <mergeCell ref="CB18:CW19"/>
    <mergeCell ref="CX18:DS19"/>
    <mergeCell ref="I19:AO19"/>
    <mergeCell ref="A20:H24"/>
    <mergeCell ref="I20:AO20"/>
    <mergeCell ref="AP20:BE24"/>
    <mergeCell ref="BF20:CA24"/>
    <mergeCell ref="CB20:CW24"/>
    <mergeCell ref="CX20:DS24"/>
    <mergeCell ref="I21:AO21"/>
    <mergeCell ref="I22:AO22"/>
    <mergeCell ref="I23:AO23"/>
    <mergeCell ref="I24:AO24"/>
    <mergeCell ref="A25:H26"/>
    <mergeCell ref="I25:AO25"/>
    <mergeCell ref="AP25:BE26"/>
    <mergeCell ref="BF25:CA26"/>
    <mergeCell ref="CB25:CW26"/>
    <mergeCell ref="CX25:DS26"/>
    <mergeCell ref="I26:AO26"/>
    <mergeCell ref="A27:H28"/>
    <mergeCell ref="I27:AO27"/>
    <mergeCell ref="AP27:BE28"/>
    <mergeCell ref="BF27:CA28"/>
    <mergeCell ref="CB27:CW28"/>
    <mergeCell ref="CX27:DS28"/>
    <mergeCell ref="I28:AO28"/>
    <mergeCell ref="A29:H30"/>
    <mergeCell ref="I29:AO29"/>
    <mergeCell ref="AP29:BE30"/>
    <mergeCell ref="BF29:CA30"/>
    <mergeCell ref="CB29:CW30"/>
    <mergeCell ref="CX29:DS30"/>
    <mergeCell ref="I30:AO30"/>
    <mergeCell ref="A31:H31"/>
    <mergeCell ref="I31:AO31"/>
    <mergeCell ref="AP31:BE31"/>
    <mergeCell ref="BF31:CA31"/>
    <mergeCell ref="CB31:CW31"/>
    <mergeCell ref="CX31:DS31"/>
    <mergeCell ref="A32:H33"/>
    <mergeCell ref="I32:AO32"/>
    <mergeCell ref="AP32:BE33"/>
    <mergeCell ref="BF32:CA33"/>
    <mergeCell ref="CB32:CW33"/>
    <mergeCell ref="CX32:DS33"/>
    <mergeCell ref="I33:AO33"/>
    <mergeCell ref="A34:H36"/>
    <mergeCell ref="I34:AO34"/>
    <mergeCell ref="AP34:BE36"/>
    <mergeCell ref="BF34:CA36"/>
    <mergeCell ref="CB34:CW36"/>
    <mergeCell ref="CX34:DS36"/>
    <mergeCell ref="I35:AO35"/>
    <mergeCell ref="I36:AO36"/>
    <mergeCell ref="A37:H40"/>
    <mergeCell ref="I37:AO37"/>
    <mergeCell ref="AP37:BE40"/>
    <mergeCell ref="BF37:CA40"/>
    <mergeCell ref="CB37:CW40"/>
    <mergeCell ref="CX37:DS40"/>
    <mergeCell ref="I38:AO38"/>
    <mergeCell ref="I39:AO39"/>
    <mergeCell ref="I40:AO40"/>
    <mergeCell ref="A41:H43"/>
    <mergeCell ref="I41:AO41"/>
    <mergeCell ref="AP41:BE43"/>
    <mergeCell ref="BF41:CA43"/>
    <mergeCell ref="CB41:CW43"/>
    <mergeCell ref="CX41:DS43"/>
    <mergeCell ref="I42:AO42"/>
    <mergeCell ref="I43:AO43"/>
    <mergeCell ref="A44:H47"/>
    <mergeCell ref="I44:AO44"/>
    <mergeCell ref="AP44:BE47"/>
    <mergeCell ref="BF44:CA47"/>
    <mergeCell ref="CB44:CW47"/>
    <mergeCell ref="CX44:DS47"/>
    <mergeCell ref="I45:AO45"/>
    <mergeCell ref="I46:AO46"/>
    <mergeCell ref="I47:AO47"/>
    <mergeCell ref="A48:H50"/>
    <mergeCell ref="I48:AO48"/>
    <mergeCell ref="AP48:BE50"/>
    <mergeCell ref="BF48:CA50"/>
    <mergeCell ref="CB48:CW50"/>
    <mergeCell ref="CX48:DS50"/>
    <mergeCell ref="I49:AO49"/>
    <mergeCell ref="I50:AO50"/>
    <mergeCell ref="A51:H53"/>
    <mergeCell ref="I51:AO51"/>
    <mergeCell ref="AP51:BE53"/>
    <mergeCell ref="BF51:CA53"/>
    <mergeCell ref="CB51:CW53"/>
    <mergeCell ref="CX51:DS53"/>
    <mergeCell ref="I52:AO52"/>
    <mergeCell ref="I53:AO53"/>
    <mergeCell ref="A54:H54"/>
    <mergeCell ref="I54:AO54"/>
    <mergeCell ref="AP54:BE54"/>
    <mergeCell ref="BF54:CA54"/>
    <mergeCell ref="CB54:CW54"/>
    <mergeCell ref="CX54:DS54"/>
    <mergeCell ref="A55:H55"/>
    <mergeCell ref="I55:AO55"/>
    <mergeCell ref="AP55:BE55"/>
    <mergeCell ref="BF55:CA55"/>
    <mergeCell ref="CB55:CW55"/>
    <mergeCell ref="CX55:DS55"/>
    <mergeCell ref="A56:H56"/>
    <mergeCell ref="I56:AO56"/>
    <mergeCell ref="AP56:BE56"/>
    <mergeCell ref="BF56:CA56"/>
    <mergeCell ref="CB56:CW56"/>
    <mergeCell ref="CX56:DS56"/>
    <mergeCell ref="A57:H57"/>
    <mergeCell ref="I57:AO57"/>
    <mergeCell ref="AP57:BE57"/>
    <mergeCell ref="BF57:CA57"/>
    <mergeCell ref="CB57:CW57"/>
    <mergeCell ref="CX57:DS57"/>
    <mergeCell ref="A58:H60"/>
    <mergeCell ref="I58:AO58"/>
    <mergeCell ref="AP58:BE60"/>
    <mergeCell ref="BF58:CA60"/>
    <mergeCell ref="CB58:CW60"/>
    <mergeCell ref="CX58:DS60"/>
    <mergeCell ref="I59:AO59"/>
    <mergeCell ref="I60:AO60"/>
    <mergeCell ref="A61:H62"/>
    <mergeCell ref="I61:AO61"/>
    <mergeCell ref="AP61:BE62"/>
    <mergeCell ref="BF61:CA62"/>
    <mergeCell ref="CB61:CW62"/>
    <mergeCell ref="CX61:DS62"/>
    <mergeCell ref="I62:AO62"/>
    <mergeCell ref="A63:H64"/>
    <mergeCell ref="I63:AO63"/>
    <mergeCell ref="AP63:BE64"/>
    <mergeCell ref="BF63:CA64"/>
    <mergeCell ref="CB63:CW64"/>
    <mergeCell ref="CX63:DS64"/>
    <mergeCell ref="I64:AO64"/>
    <mergeCell ref="A65:H67"/>
    <mergeCell ref="I65:AO65"/>
    <mergeCell ref="AP65:BE67"/>
    <mergeCell ref="BF65:CA67"/>
    <mergeCell ref="CB65:CW67"/>
    <mergeCell ref="CX65:DS67"/>
    <mergeCell ref="I66:AO66"/>
    <mergeCell ref="I67:AO67"/>
    <mergeCell ref="A68:H68"/>
    <mergeCell ref="I68:AO68"/>
    <mergeCell ref="AP68:BE68"/>
    <mergeCell ref="BF68:CA68"/>
    <mergeCell ref="CB68:CW68"/>
    <mergeCell ref="CX68:DS68"/>
    <mergeCell ref="A69:H69"/>
    <mergeCell ref="I69:AO69"/>
    <mergeCell ref="AP69:BE69"/>
    <mergeCell ref="BF69:CA69"/>
    <mergeCell ref="CB69:CW69"/>
    <mergeCell ref="CX69:DS69"/>
    <mergeCell ref="A70:H71"/>
    <mergeCell ref="I70:AO70"/>
    <mergeCell ref="AP70:BE70"/>
    <mergeCell ref="BF70:CA71"/>
    <mergeCell ref="CB70:CW71"/>
    <mergeCell ref="CX70:DS71"/>
    <mergeCell ref="I71:AO71"/>
    <mergeCell ref="AP71:BE71"/>
    <mergeCell ref="A72:H74"/>
    <mergeCell ref="I72:AO72"/>
    <mergeCell ref="AP72:BE74"/>
    <mergeCell ref="BF72:CA74"/>
    <mergeCell ref="CB72:CW74"/>
    <mergeCell ref="CX72:DS74"/>
    <mergeCell ref="I73:AO73"/>
    <mergeCell ref="I74:AO74"/>
    <mergeCell ref="A75:H76"/>
    <mergeCell ref="I75:AO75"/>
    <mergeCell ref="AP75:BE76"/>
    <mergeCell ref="BF75:CA76"/>
    <mergeCell ref="CB75:CW76"/>
    <mergeCell ref="CX75:DS76"/>
    <mergeCell ref="I76:AO76"/>
    <mergeCell ref="A77:H78"/>
    <mergeCell ref="I77:AO77"/>
    <mergeCell ref="AP77:BE77"/>
    <mergeCell ref="BF77:CA78"/>
    <mergeCell ref="CB77:CW78"/>
    <mergeCell ref="CX77:DS78"/>
    <mergeCell ref="I78:AO78"/>
    <mergeCell ref="AP78:BE78"/>
    <mergeCell ref="A79:H81"/>
    <mergeCell ref="I79:AO79"/>
    <mergeCell ref="AP79:BE81"/>
    <mergeCell ref="BF79:CA81"/>
    <mergeCell ref="CB79:CW81"/>
    <mergeCell ref="CX79:DS81"/>
    <mergeCell ref="I80:AO80"/>
    <mergeCell ref="I81:AO81"/>
    <mergeCell ref="A82:H82"/>
    <mergeCell ref="I82:AO82"/>
    <mergeCell ref="AP82:BE82"/>
    <mergeCell ref="BF82:CA82"/>
    <mergeCell ref="CB82:CW82"/>
    <mergeCell ref="CX82:DS82"/>
    <mergeCell ref="A83:H84"/>
    <mergeCell ref="I83:AO83"/>
    <mergeCell ref="AP83:BE84"/>
    <mergeCell ref="BF83:CA84"/>
    <mergeCell ref="CB83:CW84"/>
    <mergeCell ref="CX83:DS84"/>
    <mergeCell ref="I84:AO84"/>
    <mergeCell ref="A85:H87"/>
    <mergeCell ref="I85:AO85"/>
    <mergeCell ref="AP85:BE87"/>
    <mergeCell ref="BF85:CA87"/>
    <mergeCell ref="CB85:CW87"/>
    <mergeCell ref="CX85:DS87"/>
    <mergeCell ref="I86:AO86"/>
    <mergeCell ref="I87:AO87"/>
  </mergeCells>
  <printOptions/>
  <pageMargins left="0.3937007874015748" right="0.3937007874015748" top="0.7874015748031497" bottom="0.3937007874015748" header="0.2755905511811024" footer="0.5118110236220472"/>
  <pageSetup fitToHeight="2" fitToWidth="1" horizontalDpi="600" verticalDpi="600" orientation="landscape" paperSize="9" scale="65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117"/>
  <sheetViews>
    <sheetView zoomScalePageLayoutView="0" workbookViewId="0" topLeftCell="A1">
      <selection activeCell="BF19" sqref="BF19:BP31"/>
    </sheetView>
  </sheetViews>
  <sheetFormatPr defaultColWidth="1.12109375" defaultRowHeight="12.75"/>
  <cols>
    <col min="1" max="16384" width="1.12109375" style="12" customWidth="1"/>
  </cols>
  <sheetData>
    <row r="1" s="13" customFormat="1" ht="11.25">
      <c r="DS1" s="13" t="s">
        <v>158</v>
      </c>
    </row>
    <row r="2" s="13" customFormat="1" ht="11.25">
      <c r="DS2" s="13" t="s">
        <v>13</v>
      </c>
    </row>
    <row r="3" s="13" customFormat="1" ht="11.25">
      <c r="DS3" s="13" t="s">
        <v>14</v>
      </c>
    </row>
    <row r="7" spans="1:123" s="14" customFormat="1" ht="18.75">
      <c r="A7" s="33" t="s">
        <v>159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10" spans="1:123" ht="15.75">
      <c r="A10" s="34" t="s">
        <v>34</v>
      </c>
      <c r="B10" s="34"/>
      <c r="C10" s="34"/>
      <c r="D10" s="34"/>
      <c r="E10" s="34"/>
      <c r="F10" s="34"/>
      <c r="G10" s="34"/>
      <c r="H10" s="34"/>
      <c r="I10" s="34" t="s">
        <v>35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 t="s">
        <v>36</v>
      </c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 t="s">
        <v>37</v>
      </c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 t="s">
        <v>38</v>
      </c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 t="s">
        <v>39</v>
      </c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</row>
    <row r="11" spans="1:123" ht="15.75">
      <c r="A11" s="32" t="s">
        <v>40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 t="s">
        <v>41</v>
      </c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 t="s">
        <v>42</v>
      </c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 t="s">
        <v>43</v>
      </c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 t="s">
        <v>44</v>
      </c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</row>
    <row r="12" spans="1:123" ht="30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7" t="s">
        <v>255</v>
      </c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7" t="s">
        <v>258</v>
      </c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7" t="s">
        <v>259</v>
      </c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</row>
    <row r="13" spans="1:123" ht="15.7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4" t="s">
        <v>160</v>
      </c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 t="s">
        <v>161</v>
      </c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 t="s">
        <v>160</v>
      </c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 t="s">
        <v>161</v>
      </c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 t="s">
        <v>160</v>
      </c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 t="s">
        <v>161</v>
      </c>
      <c r="DJ13" s="34"/>
      <c r="DK13" s="34"/>
      <c r="DL13" s="34"/>
      <c r="DM13" s="34"/>
      <c r="DN13" s="34"/>
      <c r="DO13" s="34"/>
      <c r="DP13" s="34"/>
      <c r="DQ13" s="34"/>
      <c r="DR13" s="34"/>
      <c r="DS13" s="34"/>
    </row>
    <row r="14" spans="1:123" ht="15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 t="s">
        <v>162</v>
      </c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 t="s">
        <v>162</v>
      </c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 t="s">
        <v>162</v>
      </c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 t="s">
        <v>162</v>
      </c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 t="s">
        <v>162</v>
      </c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 t="s">
        <v>162</v>
      </c>
      <c r="DJ14" s="30"/>
      <c r="DK14" s="30"/>
      <c r="DL14" s="30"/>
      <c r="DM14" s="30"/>
      <c r="DN14" s="30"/>
      <c r="DO14" s="30"/>
      <c r="DP14" s="30"/>
      <c r="DQ14" s="30"/>
      <c r="DR14" s="30"/>
      <c r="DS14" s="30"/>
    </row>
    <row r="15" spans="1:123" ht="15.75">
      <c r="A15" s="25" t="s">
        <v>45</v>
      </c>
      <c r="B15" s="25"/>
      <c r="C15" s="25"/>
      <c r="D15" s="25"/>
      <c r="E15" s="25"/>
      <c r="F15" s="25"/>
      <c r="G15" s="25"/>
      <c r="H15" s="25"/>
      <c r="I15" s="25" t="s">
        <v>163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</row>
    <row r="16" spans="1:123" ht="15.75">
      <c r="A16" s="25"/>
      <c r="B16" s="25"/>
      <c r="C16" s="25"/>
      <c r="D16" s="25"/>
      <c r="E16" s="25"/>
      <c r="F16" s="25"/>
      <c r="G16" s="25"/>
      <c r="H16" s="25"/>
      <c r="I16" s="25" t="s">
        <v>164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</row>
    <row r="17" spans="1:123" ht="15.75">
      <c r="A17" s="25" t="s">
        <v>48</v>
      </c>
      <c r="B17" s="25"/>
      <c r="C17" s="25"/>
      <c r="D17" s="25"/>
      <c r="E17" s="25"/>
      <c r="F17" s="25"/>
      <c r="G17" s="25"/>
      <c r="H17" s="25"/>
      <c r="I17" s="25" t="s">
        <v>165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</row>
    <row r="18" spans="1:123" ht="15.75">
      <c r="A18" s="25"/>
      <c r="B18" s="25"/>
      <c r="C18" s="25"/>
      <c r="D18" s="25"/>
      <c r="E18" s="25"/>
      <c r="F18" s="25"/>
      <c r="G18" s="25"/>
      <c r="H18" s="25"/>
      <c r="I18" s="25" t="s">
        <v>166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</row>
    <row r="19" spans="1:123" ht="15.75">
      <c r="A19" s="25"/>
      <c r="B19" s="25"/>
      <c r="C19" s="25"/>
      <c r="D19" s="25"/>
      <c r="E19" s="25"/>
      <c r="F19" s="25"/>
      <c r="G19" s="25"/>
      <c r="H19" s="25"/>
      <c r="I19" s="25" t="s">
        <v>167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 t="s">
        <v>168</v>
      </c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</row>
    <row r="20" spans="1:123" ht="15.75">
      <c r="A20" s="25"/>
      <c r="B20" s="25"/>
      <c r="C20" s="25"/>
      <c r="D20" s="25"/>
      <c r="E20" s="25"/>
      <c r="F20" s="25"/>
      <c r="G20" s="25"/>
      <c r="H20" s="25"/>
      <c r="I20" s="25" t="s">
        <v>169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</row>
    <row r="21" spans="1:123" ht="15.75">
      <c r="A21" s="25"/>
      <c r="B21" s="25"/>
      <c r="C21" s="25"/>
      <c r="D21" s="25"/>
      <c r="E21" s="25"/>
      <c r="F21" s="25"/>
      <c r="G21" s="25"/>
      <c r="H21" s="25"/>
      <c r="I21" s="25" t="s">
        <v>170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</row>
    <row r="22" spans="1:123" ht="15.75">
      <c r="A22" s="25"/>
      <c r="B22" s="25"/>
      <c r="C22" s="25"/>
      <c r="D22" s="25"/>
      <c r="E22" s="25"/>
      <c r="F22" s="25"/>
      <c r="G22" s="25"/>
      <c r="H22" s="25"/>
      <c r="I22" s="25" t="s">
        <v>171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</row>
    <row r="23" spans="1:123" ht="15.75">
      <c r="A23" s="25"/>
      <c r="B23" s="25"/>
      <c r="C23" s="25"/>
      <c r="D23" s="25"/>
      <c r="E23" s="25"/>
      <c r="F23" s="25"/>
      <c r="G23" s="25"/>
      <c r="H23" s="25"/>
      <c r="I23" s="25" t="s">
        <v>172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</row>
    <row r="24" spans="1:123" ht="15.75">
      <c r="A24" s="25"/>
      <c r="B24" s="25"/>
      <c r="C24" s="25"/>
      <c r="D24" s="25"/>
      <c r="E24" s="25"/>
      <c r="F24" s="25"/>
      <c r="G24" s="25"/>
      <c r="H24" s="25"/>
      <c r="I24" s="25" t="s">
        <v>173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</row>
    <row r="25" spans="1:123" ht="15.75">
      <c r="A25" s="25"/>
      <c r="B25" s="25"/>
      <c r="C25" s="25"/>
      <c r="D25" s="25"/>
      <c r="E25" s="25"/>
      <c r="F25" s="25"/>
      <c r="G25" s="25"/>
      <c r="H25" s="25"/>
      <c r="I25" s="25" t="s">
        <v>174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</row>
    <row r="26" spans="1:123" ht="15.75">
      <c r="A26" s="25"/>
      <c r="B26" s="25"/>
      <c r="C26" s="25"/>
      <c r="D26" s="25"/>
      <c r="E26" s="25"/>
      <c r="F26" s="25"/>
      <c r="G26" s="25"/>
      <c r="H26" s="25"/>
      <c r="I26" s="25" t="s">
        <v>175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</row>
    <row r="27" spans="1:123" ht="15.75">
      <c r="A27" s="25"/>
      <c r="B27" s="25"/>
      <c r="C27" s="25"/>
      <c r="D27" s="25"/>
      <c r="E27" s="25"/>
      <c r="F27" s="25"/>
      <c r="G27" s="25"/>
      <c r="H27" s="25"/>
      <c r="I27" s="25" t="s">
        <v>176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</row>
    <row r="28" spans="1:123" ht="15.75">
      <c r="A28" s="25"/>
      <c r="B28" s="25"/>
      <c r="C28" s="25"/>
      <c r="D28" s="25"/>
      <c r="E28" s="25"/>
      <c r="F28" s="25"/>
      <c r="G28" s="25"/>
      <c r="H28" s="25"/>
      <c r="I28" s="25" t="s">
        <v>177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</row>
    <row r="29" spans="1:123" ht="15.75">
      <c r="A29" s="25"/>
      <c r="B29" s="25"/>
      <c r="C29" s="25"/>
      <c r="D29" s="25"/>
      <c r="E29" s="25"/>
      <c r="F29" s="25"/>
      <c r="G29" s="25"/>
      <c r="H29" s="25"/>
      <c r="I29" s="25" t="s">
        <v>178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</row>
    <row r="30" spans="1:123" ht="15.75">
      <c r="A30" s="25"/>
      <c r="B30" s="25"/>
      <c r="C30" s="25"/>
      <c r="D30" s="25"/>
      <c r="E30" s="25"/>
      <c r="F30" s="25"/>
      <c r="G30" s="25"/>
      <c r="H30" s="25"/>
      <c r="I30" s="25" t="s">
        <v>179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</row>
    <row r="31" spans="1:123" ht="15.75">
      <c r="A31" s="25"/>
      <c r="B31" s="25"/>
      <c r="C31" s="25"/>
      <c r="D31" s="25"/>
      <c r="E31" s="25"/>
      <c r="F31" s="25"/>
      <c r="G31" s="25"/>
      <c r="H31" s="25"/>
      <c r="I31" s="25" t="s">
        <v>180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</row>
    <row r="32" spans="1:123" ht="15.75">
      <c r="A32" s="25"/>
      <c r="B32" s="25"/>
      <c r="C32" s="25"/>
      <c r="D32" s="25"/>
      <c r="E32" s="25"/>
      <c r="F32" s="25"/>
      <c r="G32" s="25"/>
      <c r="H32" s="25"/>
      <c r="I32" s="25" t="s">
        <v>181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 t="s">
        <v>182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</row>
    <row r="33" spans="1:123" ht="15.75">
      <c r="A33" s="25"/>
      <c r="B33" s="25"/>
      <c r="C33" s="25"/>
      <c r="D33" s="25"/>
      <c r="E33" s="25"/>
      <c r="F33" s="25"/>
      <c r="G33" s="25"/>
      <c r="H33" s="25"/>
      <c r="I33" s="25" t="s">
        <v>183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</row>
    <row r="34" spans="1:123" ht="15.75">
      <c r="A34" s="25"/>
      <c r="B34" s="25"/>
      <c r="C34" s="25"/>
      <c r="D34" s="25"/>
      <c r="E34" s="25"/>
      <c r="F34" s="25"/>
      <c r="G34" s="25"/>
      <c r="H34" s="25"/>
      <c r="I34" s="25" t="s">
        <v>169</v>
      </c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</row>
    <row r="35" spans="1:123" ht="15.75">
      <c r="A35" s="25"/>
      <c r="B35" s="25"/>
      <c r="C35" s="25"/>
      <c r="D35" s="25"/>
      <c r="E35" s="25"/>
      <c r="F35" s="25"/>
      <c r="G35" s="25"/>
      <c r="H35" s="25"/>
      <c r="I35" s="25" t="s">
        <v>184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</row>
    <row r="36" spans="1:123" ht="15.75">
      <c r="A36" s="25"/>
      <c r="B36" s="25"/>
      <c r="C36" s="25"/>
      <c r="D36" s="25"/>
      <c r="E36" s="25"/>
      <c r="F36" s="25"/>
      <c r="G36" s="25"/>
      <c r="H36" s="25"/>
      <c r="I36" s="25" t="s">
        <v>185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</row>
    <row r="37" spans="1:123" ht="15.75">
      <c r="A37" s="25"/>
      <c r="B37" s="25"/>
      <c r="C37" s="25"/>
      <c r="D37" s="25"/>
      <c r="E37" s="25"/>
      <c r="F37" s="25"/>
      <c r="G37" s="25"/>
      <c r="H37" s="25"/>
      <c r="I37" s="25" t="s">
        <v>186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</row>
    <row r="38" spans="1:123" ht="15.75">
      <c r="A38" s="25"/>
      <c r="B38" s="25"/>
      <c r="C38" s="25"/>
      <c r="D38" s="25"/>
      <c r="E38" s="25"/>
      <c r="F38" s="25"/>
      <c r="G38" s="25"/>
      <c r="H38" s="25"/>
      <c r="I38" s="25" t="s">
        <v>187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</row>
    <row r="39" spans="1:123" ht="15.75">
      <c r="A39" s="25"/>
      <c r="B39" s="25"/>
      <c r="C39" s="25"/>
      <c r="D39" s="25"/>
      <c r="E39" s="25"/>
      <c r="F39" s="25"/>
      <c r="G39" s="25"/>
      <c r="H39" s="25"/>
      <c r="I39" s="25" t="s">
        <v>188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</row>
    <row r="40" spans="1:123" ht="15.75">
      <c r="A40" s="25"/>
      <c r="B40" s="25"/>
      <c r="C40" s="25"/>
      <c r="D40" s="25"/>
      <c r="E40" s="25"/>
      <c r="F40" s="25"/>
      <c r="G40" s="25"/>
      <c r="H40" s="25"/>
      <c r="I40" s="25" t="s">
        <v>189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</row>
    <row r="41" spans="1:123" ht="15.75">
      <c r="A41" s="25"/>
      <c r="B41" s="25"/>
      <c r="C41" s="25"/>
      <c r="D41" s="25"/>
      <c r="E41" s="25"/>
      <c r="F41" s="25"/>
      <c r="G41" s="25"/>
      <c r="H41" s="25"/>
      <c r="I41" s="25" t="s">
        <v>190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</row>
    <row r="42" spans="1:123" ht="15.75">
      <c r="A42" s="25"/>
      <c r="B42" s="25"/>
      <c r="C42" s="25"/>
      <c r="D42" s="25"/>
      <c r="E42" s="25"/>
      <c r="F42" s="25"/>
      <c r="G42" s="25"/>
      <c r="H42" s="25"/>
      <c r="I42" s="25" t="s">
        <v>191</v>
      </c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</row>
    <row r="43" spans="1:123" ht="15.75">
      <c r="A43" s="25"/>
      <c r="B43" s="25"/>
      <c r="C43" s="25"/>
      <c r="D43" s="25"/>
      <c r="E43" s="25"/>
      <c r="F43" s="25"/>
      <c r="G43" s="25"/>
      <c r="H43" s="25"/>
      <c r="I43" s="25" t="s">
        <v>178</v>
      </c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</row>
    <row r="44" spans="1:123" ht="15.75">
      <c r="A44" s="25"/>
      <c r="B44" s="25"/>
      <c r="C44" s="25"/>
      <c r="D44" s="25"/>
      <c r="E44" s="25"/>
      <c r="F44" s="25"/>
      <c r="G44" s="25"/>
      <c r="H44" s="25"/>
      <c r="I44" s="25" t="s">
        <v>179</v>
      </c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</row>
    <row r="45" spans="1:123" ht="15.75">
      <c r="A45" s="25"/>
      <c r="B45" s="25"/>
      <c r="C45" s="25"/>
      <c r="D45" s="25"/>
      <c r="E45" s="25"/>
      <c r="F45" s="25"/>
      <c r="G45" s="25"/>
      <c r="H45" s="25"/>
      <c r="I45" s="25" t="s">
        <v>180</v>
      </c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</row>
    <row r="46" spans="1:123" ht="15.75">
      <c r="A46" s="36" t="s">
        <v>51</v>
      </c>
      <c r="B46" s="36"/>
      <c r="C46" s="36"/>
      <c r="D46" s="36"/>
      <c r="E46" s="36"/>
      <c r="F46" s="36"/>
      <c r="G46" s="36"/>
      <c r="H46" s="36"/>
      <c r="I46" s="36" t="s">
        <v>192</v>
      </c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</row>
    <row r="47" spans="1:123" ht="15.75">
      <c r="A47" s="36"/>
      <c r="B47" s="36"/>
      <c r="C47" s="36"/>
      <c r="D47" s="36"/>
      <c r="E47" s="36"/>
      <c r="F47" s="36"/>
      <c r="G47" s="36"/>
      <c r="H47" s="36"/>
      <c r="I47" s="36" t="s">
        <v>193</v>
      </c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</row>
    <row r="48" spans="1:123" ht="15.75">
      <c r="A48" s="25"/>
      <c r="B48" s="25"/>
      <c r="C48" s="25"/>
      <c r="D48" s="25"/>
      <c r="E48" s="25"/>
      <c r="F48" s="25"/>
      <c r="G48" s="25"/>
      <c r="H48" s="25"/>
      <c r="I48" s="36" t="s">
        <v>194</v>
      </c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</row>
    <row r="49" spans="1:123" ht="15.75">
      <c r="A49" s="25"/>
      <c r="B49" s="25"/>
      <c r="C49" s="25"/>
      <c r="D49" s="25"/>
      <c r="E49" s="25"/>
      <c r="F49" s="25"/>
      <c r="G49" s="25"/>
      <c r="H49" s="25"/>
      <c r="I49" s="25" t="s">
        <v>195</v>
      </c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 t="s">
        <v>168</v>
      </c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>
        <v>329947.18</v>
      </c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>
        <v>335287.43</v>
      </c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>
        <v>312677.37</v>
      </c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>
        <v>312677.37</v>
      </c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>
        <v>392387.19</v>
      </c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>
        <v>392387.19</v>
      </c>
      <c r="DJ49" s="25"/>
      <c r="DK49" s="25"/>
      <c r="DL49" s="25"/>
      <c r="DM49" s="25"/>
      <c r="DN49" s="25"/>
      <c r="DO49" s="25"/>
      <c r="DP49" s="25"/>
      <c r="DQ49" s="25"/>
      <c r="DR49" s="25"/>
      <c r="DS49" s="25"/>
    </row>
    <row r="50" spans="1:123" ht="15.75">
      <c r="A50" s="25"/>
      <c r="B50" s="25"/>
      <c r="C50" s="25"/>
      <c r="D50" s="25"/>
      <c r="E50" s="25"/>
      <c r="F50" s="25"/>
      <c r="G50" s="25"/>
      <c r="H50" s="25"/>
      <c r="I50" s="25" t="s">
        <v>196</v>
      </c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 t="s">
        <v>182</v>
      </c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>
        <v>159.04</v>
      </c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>
        <v>159.04</v>
      </c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>
        <v>132.51</v>
      </c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>
        <v>132.51</v>
      </c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>
        <v>167.98</v>
      </c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>
        <v>167.98</v>
      </c>
      <c r="DJ50" s="25"/>
      <c r="DK50" s="25"/>
      <c r="DL50" s="25"/>
      <c r="DM50" s="25"/>
      <c r="DN50" s="25"/>
      <c r="DO50" s="25"/>
      <c r="DP50" s="25"/>
      <c r="DQ50" s="25"/>
      <c r="DR50" s="25"/>
      <c r="DS50" s="25"/>
    </row>
    <row r="51" spans="1:123" ht="15.75">
      <c r="A51" s="25"/>
      <c r="B51" s="25"/>
      <c r="C51" s="25"/>
      <c r="D51" s="25"/>
      <c r="E51" s="25"/>
      <c r="F51" s="25"/>
      <c r="G51" s="25"/>
      <c r="H51" s="25"/>
      <c r="I51" s="25" t="s">
        <v>197</v>
      </c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</row>
    <row r="52" spans="1:123" ht="15.75">
      <c r="A52" s="25"/>
      <c r="B52" s="25"/>
      <c r="C52" s="25"/>
      <c r="D52" s="25"/>
      <c r="E52" s="25"/>
      <c r="F52" s="25"/>
      <c r="G52" s="25"/>
      <c r="H52" s="25"/>
      <c r="I52" s="25" t="s">
        <v>198</v>
      </c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 t="s">
        <v>182</v>
      </c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>
        <v>834.3</v>
      </c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>
        <v>834.3</v>
      </c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>
        <v>774.08</v>
      </c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>
        <v>762.67</v>
      </c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>
        <v>972.01</v>
      </c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>
        <v>959.08</v>
      </c>
      <c r="DJ52" s="25"/>
      <c r="DK52" s="25"/>
      <c r="DL52" s="25"/>
      <c r="DM52" s="25"/>
      <c r="DN52" s="25"/>
      <c r="DO52" s="25"/>
      <c r="DP52" s="25"/>
      <c r="DQ52" s="25"/>
      <c r="DR52" s="25"/>
      <c r="DS52" s="25"/>
    </row>
    <row r="53" spans="1:123" ht="15.75">
      <c r="A53" s="25"/>
      <c r="B53" s="25"/>
      <c r="C53" s="25"/>
      <c r="D53" s="25"/>
      <c r="E53" s="25"/>
      <c r="F53" s="25"/>
      <c r="G53" s="25"/>
      <c r="H53" s="25"/>
      <c r="I53" s="36" t="s">
        <v>199</v>
      </c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</row>
    <row r="54" spans="1:123" ht="15.75">
      <c r="A54" s="25"/>
      <c r="B54" s="25"/>
      <c r="C54" s="25"/>
      <c r="D54" s="25"/>
      <c r="E54" s="25"/>
      <c r="F54" s="25"/>
      <c r="G54" s="25"/>
      <c r="H54" s="25"/>
      <c r="I54" s="25" t="s">
        <v>195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 t="s">
        <v>168</v>
      </c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>
        <v>281635.01</v>
      </c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9">
        <v>285225.9</v>
      </c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5">
        <v>312677.37</v>
      </c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>
        <v>312677.37</v>
      </c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>
        <v>392387.19</v>
      </c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>
        <v>392387.19</v>
      </c>
      <c r="DJ54" s="25"/>
      <c r="DK54" s="25"/>
      <c r="DL54" s="25"/>
      <c r="DM54" s="25"/>
      <c r="DN54" s="25"/>
      <c r="DO54" s="25"/>
      <c r="DP54" s="25"/>
      <c r="DQ54" s="25"/>
      <c r="DR54" s="25"/>
      <c r="DS54" s="25"/>
    </row>
    <row r="55" spans="1:123" ht="15.75">
      <c r="A55" s="25"/>
      <c r="B55" s="25"/>
      <c r="C55" s="25"/>
      <c r="D55" s="25"/>
      <c r="E55" s="25"/>
      <c r="F55" s="25"/>
      <c r="G55" s="25"/>
      <c r="H55" s="25"/>
      <c r="I55" s="25" t="s">
        <v>196</v>
      </c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 t="s">
        <v>182</v>
      </c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>
        <v>159.04</v>
      </c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>
        <v>159.04</v>
      </c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>
        <v>132.51</v>
      </c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>
        <v>132.51</v>
      </c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>
        <v>167.98</v>
      </c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>
        <v>167.98</v>
      </c>
      <c r="DJ55" s="25"/>
      <c r="DK55" s="25"/>
      <c r="DL55" s="25"/>
      <c r="DM55" s="25"/>
      <c r="DN55" s="25"/>
      <c r="DO55" s="25"/>
      <c r="DP55" s="25"/>
      <c r="DQ55" s="25"/>
      <c r="DR55" s="25"/>
      <c r="DS55" s="25"/>
    </row>
    <row r="56" spans="1:123" ht="15.75">
      <c r="A56" s="25"/>
      <c r="B56" s="25"/>
      <c r="C56" s="25"/>
      <c r="D56" s="25"/>
      <c r="E56" s="25"/>
      <c r="F56" s="25"/>
      <c r="G56" s="25"/>
      <c r="H56" s="25"/>
      <c r="I56" s="25" t="s">
        <v>197</v>
      </c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</row>
    <row r="57" spans="1:123" ht="15.75">
      <c r="A57" s="25"/>
      <c r="B57" s="25"/>
      <c r="C57" s="25"/>
      <c r="D57" s="25"/>
      <c r="E57" s="25"/>
      <c r="F57" s="25"/>
      <c r="G57" s="25"/>
      <c r="H57" s="25"/>
      <c r="I57" s="25" t="s">
        <v>198</v>
      </c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 t="s">
        <v>182</v>
      </c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>
        <v>834.3</v>
      </c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>
        <v>834.3</v>
      </c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9">
        <v>898.2</v>
      </c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5">
        <v>897.13</v>
      </c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>
        <v>1247.48</v>
      </c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9">
        <v>1219.1</v>
      </c>
      <c r="DJ57" s="29"/>
      <c r="DK57" s="29"/>
      <c r="DL57" s="29"/>
      <c r="DM57" s="29"/>
      <c r="DN57" s="29"/>
      <c r="DO57" s="29"/>
      <c r="DP57" s="29"/>
      <c r="DQ57" s="29"/>
      <c r="DR57" s="29"/>
      <c r="DS57" s="29"/>
    </row>
    <row r="58" spans="1:123" ht="15.75">
      <c r="A58" s="25" t="s">
        <v>58</v>
      </c>
      <c r="B58" s="25"/>
      <c r="C58" s="25"/>
      <c r="D58" s="25"/>
      <c r="E58" s="25"/>
      <c r="F58" s="25"/>
      <c r="G58" s="25"/>
      <c r="H58" s="25"/>
      <c r="I58" s="25" t="s">
        <v>200</v>
      </c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 t="s">
        <v>182</v>
      </c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</row>
    <row r="59" spans="1:123" ht="15.75">
      <c r="A59" s="25"/>
      <c r="B59" s="25"/>
      <c r="C59" s="25"/>
      <c r="D59" s="25"/>
      <c r="E59" s="25"/>
      <c r="F59" s="25"/>
      <c r="G59" s="25"/>
      <c r="H59" s="25"/>
      <c r="I59" s="25" t="s">
        <v>201</v>
      </c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</row>
    <row r="60" spans="1:123" ht="15.75">
      <c r="A60" s="25"/>
      <c r="B60" s="25"/>
      <c r="C60" s="25"/>
      <c r="D60" s="25"/>
      <c r="E60" s="25"/>
      <c r="F60" s="25"/>
      <c r="G60" s="25"/>
      <c r="H60" s="25"/>
      <c r="I60" s="25" t="s">
        <v>193</v>
      </c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</row>
    <row r="61" spans="1:123" ht="15.75">
      <c r="A61" s="25" t="s">
        <v>68</v>
      </c>
      <c r="B61" s="25"/>
      <c r="C61" s="25"/>
      <c r="D61" s="25"/>
      <c r="E61" s="25"/>
      <c r="F61" s="25"/>
      <c r="G61" s="25"/>
      <c r="H61" s="25"/>
      <c r="I61" s="25" t="s">
        <v>202</v>
      </c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</row>
    <row r="62" spans="1:123" ht="15.75">
      <c r="A62" s="25" t="s">
        <v>70</v>
      </c>
      <c r="B62" s="25"/>
      <c r="C62" s="25"/>
      <c r="D62" s="25"/>
      <c r="E62" s="25"/>
      <c r="F62" s="25"/>
      <c r="G62" s="25"/>
      <c r="H62" s="25"/>
      <c r="I62" s="25" t="s">
        <v>203</v>
      </c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 t="s">
        <v>182</v>
      </c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</row>
    <row r="63" spans="1:123" ht="15.75">
      <c r="A63" s="25"/>
      <c r="B63" s="25"/>
      <c r="C63" s="25"/>
      <c r="D63" s="25"/>
      <c r="E63" s="25"/>
      <c r="F63" s="25"/>
      <c r="G63" s="25"/>
      <c r="H63" s="25"/>
      <c r="I63" s="25" t="s">
        <v>204</v>
      </c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</row>
    <row r="64" spans="1:123" ht="15.75">
      <c r="A64" s="25"/>
      <c r="B64" s="25"/>
      <c r="C64" s="25"/>
      <c r="D64" s="25"/>
      <c r="E64" s="25"/>
      <c r="F64" s="25"/>
      <c r="G64" s="25"/>
      <c r="H64" s="25"/>
      <c r="I64" s="25" t="s">
        <v>205</v>
      </c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</row>
    <row r="65" spans="1:123" ht="15.75">
      <c r="A65" s="25"/>
      <c r="B65" s="25"/>
      <c r="C65" s="25"/>
      <c r="D65" s="25"/>
      <c r="E65" s="25"/>
      <c r="F65" s="25"/>
      <c r="G65" s="25"/>
      <c r="H65" s="25"/>
      <c r="I65" s="25" t="s">
        <v>206</v>
      </c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</row>
    <row r="66" spans="1:123" ht="15.75">
      <c r="A66" s="25" t="s">
        <v>74</v>
      </c>
      <c r="B66" s="25"/>
      <c r="C66" s="25"/>
      <c r="D66" s="25"/>
      <c r="E66" s="25"/>
      <c r="F66" s="25"/>
      <c r="G66" s="25"/>
      <c r="H66" s="25"/>
      <c r="I66" s="25" t="s">
        <v>203</v>
      </c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 t="s">
        <v>182</v>
      </c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</row>
    <row r="67" spans="1:123" ht="15.75">
      <c r="A67" s="25"/>
      <c r="B67" s="25"/>
      <c r="C67" s="25"/>
      <c r="D67" s="25"/>
      <c r="E67" s="25"/>
      <c r="F67" s="25"/>
      <c r="G67" s="25"/>
      <c r="H67" s="25"/>
      <c r="I67" s="25" t="s">
        <v>204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</row>
    <row r="68" spans="1:123" ht="15.75">
      <c r="A68" s="25"/>
      <c r="B68" s="25"/>
      <c r="C68" s="25"/>
      <c r="D68" s="25"/>
      <c r="E68" s="25"/>
      <c r="F68" s="25"/>
      <c r="G68" s="25"/>
      <c r="H68" s="25"/>
      <c r="I68" s="25" t="s">
        <v>207</v>
      </c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</row>
    <row r="69" spans="1:123" ht="15.75">
      <c r="A69" s="25"/>
      <c r="B69" s="25"/>
      <c r="C69" s="25"/>
      <c r="D69" s="25"/>
      <c r="E69" s="25"/>
      <c r="F69" s="25"/>
      <c r="G69" s="25"/>
      <c r="H69" s="25"/>
      <c r="I69" s="25" t="s">
        <v>208</v>
      </c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</row>
    <row r="70" spans="1:123" ht="15.75">
      <c r="A70" s="25"/>
      <c r="B70" s="25"/>
      <c r="C70" s="25"/>
      <c r="D70" s="25"/>
      <c r="E70" s="25"/>
      <c r="F70" s="25"/>
      <c r="G70" s="25"/>
      <c r="H70" s="25"/>
      <c r="I70" s="25" t="s">
        <v>209</v>
      </c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</row>
    <row r="71" spans="1:123" ht="15.75">
      <c r="A71" s="25" t="s">
        <v>78</v>
      </c>
      <c r="B71" s="25"/>
      <c r="C71" s="25"/>
      <c r="D71" s="25"/>
      <c r="E71" s="25"/>
      <c r="F71" s="25"/>
      <c r="G71" s="25"/>
      <c r="H71" s="25"/>
      <c r="I71" s="25" t="s">
        <v>210</v>
      </c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 t="s">
        <v>63</v>
      </c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</row>
    <row r="72" spans="1:123" ht="15.75">
      <c r="A72" s="25"/>
      <c r="B72" s="25"/>
      <c r="C72" s="25"/>
      <c r="D72" s="25"/>
      <c r="E72" s="25"/>
      <c r="F72" s="25"/>
      <c r="G72" s="25"/>
      <c r="H72" s="25"/>
      <c r="I72" s="25" t="s">
        <v>211</v>
      </c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</row>
    <row r="73" spans="1:123" ht="15.75">
      <c r="A73" s="25"/>
      <c r="B73" s="25"/>
      <c r="C73" s="25"/>
      <c r="D73" s="25"/>
      <c r="E73" s="25"/>
      <c r="F73" s="25"/>
      <c r="G73" s="25"/>
      <c r="H73" s="25"/>
      <c r="I73" s="25" t="s">
        <v>212</v>
      </c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 t="s">
        <v>63</v>
      </c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</row>
    <row r="74" spans="1:123" ht="15.75">
      <c r="A74" s="25"/>
      <c r="B74" s="25"/>
      <c r="C74" s="25"/>
      <c r="D74" s="25"/>
      <c r="E74" s="25"/>
      <c r="F74" s="25"/>
      <c r="G74" s="25"/>
      <c r="H74" s="25"/>
      <c r="I74" s="25" t="s">
        <v>213</v>
      </c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 t="s">
        <v>63</v>
      </c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</row>
    <row r="75" spans="1:123" ht="15.75">
      <c r="A75" s="25"/>
      <c r="B75" s="25"/>
      <c r="C75" s="25"/>
      <c r="D75" s="25"/>
      <c r="E75" s="25"/>
      <c r="F75" s="25"/>
      <c r="G75" s="25"/>
      <c r="H75" s="25"/>
      <c r="I75" s="25" t="s">
        <v>214</v>
      </c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 t="s">
        <v>63</v>
      </c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</row>
    <row r="76" spans="1:123" ht="15.75">
      <c r="A76" s="25"/>
      <c r="B76" s="25"/>
      <c r="C76" s="25"/>
      <c r="D76" s="25"/>
      <c r="E76" s="25"/>
      <c r="F76" s="25"/>
      <c r="G76" s="25"/>
      <c r="H76" s="25"/>
      <c r="I76" s="25" t="s">
        <v>215</v>
      </c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 t="s">
        <v>63</v>
      </c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</row>
    <row r="77" spans="1:123" ht="15.75">
      <c r="A77" s="25" t="s">
        <v>102</v>
      </c>
      <c r="B77" s="25"/>
      <c r="C77" s="25"/>
      <c r="D77" s="25"/>
      <c r="E77" s="25"/>
      <c r="F77" s="25"/>
      <c r="G77" s="25"/>
      <c r="H77" s="25"/>
      <c r="I77" s="25" t="s">
        <v>216</v>
      </c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</row>
    <row r="78" spans="1:123" ht="15.75">
      <c r="A78" s="25" t="s">
        <v>106</v>
      </c>
      <c r="B78" s="25"/>
      <c r="C78" s="25"/>
      <c r="D78" s="25"/>
      <c r="E78" s="25"/>
      <c r="F78" s="25"/>
      <c r="G78" s="25"/>
      <c r="H78" s="25"/>
      <c r="I78" s="25" t="s">
        <v>217</v>
      </c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 t="s">
        <v>218</v>
      </c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</row>
    <row r="79" spans="1:123" ht="15.75">
      <c r="A79" s="25"/>
      <c r="B79" s="25"/>
      <c r="C79" s="25"/>
      <c r="D79" s="25"/>
      <c r="E79" s="25"/>
      <c r="F79" s="25"/>
      <c r="G79" s="25"/>
      <c r="H79" s="25"/>
      <c r="I79" s="25" t="s">
        <v>219</v>
      </c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 t="s">
        <v>218</v>
      </c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</row>
    <row r="80" spans="1:123" ht="15.75">
      <c r="A80" s="25" t="s">
        <v>114</v>
      </c>
      <c r="B80" s="25"/>
      <c r="C80" s="25"/>
      <c r="D80" s="25"/>
      <c r="E80" s="25"/>
      <c r="F80" s="25"/>
      <c r="G80" s="25"/>
      <c r="H80" s="25"/>
      <c r="I80" s="25" t="s">
        <v>220</v>
      </c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 t="s">
        <v>168</v>
      </c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</row>
    <row r="81" spans="1:123" ht="15.75">
      <c r="A81" s="25" t="s">
        <v>118</v>
      </c>
      <c r="B81" s="25"/>
      <c r="C81" s="25"/>
      <c r="D81" s="25"/>
      <c r="E81" s="25"/>
      <c r="F81" s="25"/>
      <c r="G81" s="25"/>
      <c r="H81" s="25"/>
      <c r="I81" s="25" t="s">
        <v>221</v>
      </c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 t="s">
        <v>222</v>
      </c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</row>
    <row r="82" spans="1:123" ht="15.75">
      <c r="A82" s="25"/>
      <c r="B82" s="25"/>
      <c r="C82" s="25"/>
      <c r="D82" s="25"/>
      <c r="E82" s="25"/>
      <c r="F82" s="25"/>
      <c r="G82" s="25"/>
      <c r="H82" s="25"/>
      <c r="I82" s="25" t="s">
        <v>223</v>
      </c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</row>
    <row r="83" spans="1:123" ht="15.75">
      <c r="A83" s="35" t="s">
        <v>224</v>
      </c>
      <c r="B83" s="35"/>
      <c r="C83" s="35"/>
      <c r="D83" s="35"/>
      <c r="E83" s="35"/>
      <c r="F83" s="35"/>
      <c r="G83" s="35"/>
      <c r="H83" s="35"/>
      <c r="I83" s="25" t="s">
        <v>225</v>
      </c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 t="s">
        <v>222</v>
      </c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</row>
    <row r="84" spans="1:123" ht="15.75">
      <c r="A84" s="35"/>
      <c r="B84" s="35"/>
      <c r="C84" s="35"/>
      <c r="D84" s="35"/>
      <c r="E84" s="35"/>
      <c r="F84" s="35"/>
      <c r="G84" s="35"/>
      <c r="H84" s="35"/>
      <c r="I84" s="25" t="s">
        <v>226</v>
      </c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</row>
    <row r="85" spans="1:123" ht="15.75">
      <c r="A85" s="25" t="s">
        <v>227</v>
      </c>
      <c r="B85" s="25"/>
      <c r="C85" s="25"/>
      <c r="D85" s="25"/>
      <c r="E85" s="25"/>
      <c r="F85" s="25"/>
      <c r="G85" s="25"/>
      <c r="H85" s="25"/>
      <c r="I85" s="25" t="s">
        <v>228</v>
      </c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 t="s">
        <v>222</v>
      </c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</row>
    <row r="86" spans="1:123" ht="15.75" customHeight="1">
      <c r="A86" s="25"/>
      <c r="B86" s="25"/>
      <c r="C86" s="25"/>
      <c r="D86" s="25"/>
      <c r="E86" s="25"/>
      <c r="F86" s="25"/>
      <c r="G86" s="25"/>
      <c r="H86" s="25"/>
      <c r="I86" s="25" t="s">
        <v>229</v>
      </c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 t="s">
        <v>222</v>
      </c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</row>
    <row r="87" spans="1:123" ht="15.75" customHeight="1">
      <c r="A87" s="25"/>
      <c r="B87" s="25"/>
      <c r="C87" s="25"/>
      <c r="D87" s="25"/>
      <c r="E87" s="25"/>
      <c r="F87" s="25"/>
      <c r="G87" s="25"/>
      <c r="H87" s="25"/>
      <c r="I87" s="25" t="s">
        <v>230</v>
      </c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 t="s">
        <v>222</v>
      </c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</row>
    <row r="88" spans="1:123" ht="15.75" customHeight="1">
      <c r="A88" s="25"/>
      <c r="B88" s="25"/>
      <c r="C88" s="25"/>
      <c r="D88" s="25"/>
      <c r="E88" s="25"/>
      <c r="F88" s="25"/>
      <c r="G88" s="25"/>
      <c r="H88" s="25"/>
      <c r="I88" s="25" t="s">
        <v>231</v>
      </c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 t="s">
        <v>222</v>
      </c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</row>
    <row r="89" spans="1:123" ht="15.75" customHeight="1">
      <c r="A89" s="25"/>
      <c r="B89" s="25"/>
      <c r="C89" s="25"/>
      <c r="D89" s="25"/>
      <c r="E89" s="25"/>
      <c r="F89" s="25"/>
      <c r="G89" s="25"/>
      <c r="H89" s="25"/>
      <c r="I89" s="25" t="s">
        <v>232</v>
      </c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 t="s">
        <v>222</v>
      </c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</row>
    <row r="90" spans="1:123" ht="15.75">
      <c r="A90" s="25" t="s">
        <v>233</v>
      </c>
      <c r="B90" s="25"/>
      <c r="C90" s="25"/>
      <c r="D90" s="25"/>
      <c r="E90" s="25"/>
      <c r="F90" s="25"/>
      <c r="G90" s="25"/>
      <c r="H90" s="25"/>
      <c r="I90" s="25" t="s">
        <v>234</v>
      </c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 t="s">
        <v>222</v>
      </c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</row>
    <row r="91" spans="1:123" ht="15.75">
      <c r="A91" s="25"/>
      <c r="B91" s="25"/>
      <c r="C91" s="25"/>
      <c r="D91" s="25"/>
      <c r="E91" s="25"/>
      <c r="F91" s="25"/>
      <c r="G91" s="25"/>
      <c r="H91" s="25"/>
      <c r="I91" s="25" t="s">
        <v>235</v>
      </c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</row>
    <row r="92" spans="1:123" ht="15.75">
      <c r="A92" s="25" t="s">
        <v>120</v>
      </c>
      <c r="B92" s="25"/>
      <c r="C92" s="25"/>
      <c r="D92" s="25"/>
      <c r="E92" s="25"/>
      <c r="F92" s="25"/>
      <c r="G92" s="25"/>
      <c r="H92" s="25"/>
      <c r="I92" s="25" t="s">
        <v>236</v>
      </c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</row>
    <row r="93" spans="1:123" ht="15.75">
      <c r="A93" s="25"/>
      <c r="B93" s="25"/>
      <c r="C93" s="25"/>
      <c r="D93" s="25"/>
      <c r="E93" s="25"/>
      <c r="F93" s="25"/>
      <c r="G93" s="25"/>
      <c r="H93" s="25"/>
      <c r="I93" s="25" t="s">
        <v>237</v>
      </c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</row>
    <row r="94" spans="1:123" ht="15.75">
      <c r="A94" s="25" t="s">
        <v>123</v>
      </c>
      <c r="B94" s="25"/>
      <c r="C94" s="25"/>
      <c r="D94" s="25"/>
      <c r="E94" s="25"/>
      <c r="F94" s="25"/>
      <c r="G94" s="25"/>
      <c r="H94" s="25"/>
      <c r="I94" s="25" t="s">
        <v>238</v>
      </c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 t="s">
        <v>239</v>
      </c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</row>
    <row r="95" spans="1:123" ht="15.75">
      <c r="A95" s="25"/>
      <c r="B95" s="25"/>
      <c r="C95" s="25"/>
      <c r="D95" s="25"/>
      <c r="E95" s="25"/>
      <c r="F95" s="25"/>
      <c r="G95" s="25"/>
      <c r="H95" s="25"/>
      <c r="I95" s="25" t="s">
        <v>240</v>
      </c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 t="s">
        <v>241</v>
      </c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</row>
    <row r="96" spans="1:123" ht="15.75">
      <c r="A96" s="25" t="s">
        <v>242</v>
      </c>
      <c r="B96" s="25"/>
      <c r="C96" s="25"/>
      <c r="D96" s="25"/>
      <c r="E96" s="25"/>
      <c r="F96" s="25"/>
      <c r="G96" s="25"/>
      <c r="H96" s="25"/>
      <c r="I96" s="25" t="s">
        <v>243</v>
      </c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 t="s">
        <v>222</v>
      </c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</row>
    <row r="97" spans="1:123" ht="15.75">
      <c r="A97" s="25" t="s">
        <v>244</v>
      </c>
      <c r="B97" s="25"/>
      <c r="C97" s="25"/>
      <c r="D97" s="25"/>
      <c r="E97" s="25"/>
      <c r="F97" s="25"/>
      <c r="G97" s="25"/>
      <c r="H97" s="25"/>
      <c r="I97" s="25" t="s">
        <v>245</v>
      </c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 t="s">
        <v>246</v>
      </c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</row>
    <row r="98" spans="1:123" ht="15.75">
      <c r="A98" s="25"/>
      <c r="B98" s="25"/>
      <c r="C98" s="25"/>
      <c r="D98" s="25"/>
      <c r="E98" s="25"/>
      <c r="F98" s="25"/>
      <c r="G98" s="25"/>
      <c r="H98" s="25"/>
      <c r="I98" s="25" t="s">
        <v>110</v>
      </c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</row>
    <row r="99" spans="1:123" ht="15.75">
      <c r="A99" s="25"/>
      <c r="B99" s="25"/>
      <c r="C99" s="25"/>
      <c r="D99" s="25"/>
      <c r="E99" s="25"/>
      <c r="F99" s="25"/>
      <c r="G99" s="25"/>
      <c r="H99" s="25"/>
      <c r="I99" s="25" t="s">
        <v>247</v>
      </c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 t="s">
        <v>246</v>
      </c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</row>
    <row r="100" spans="1:123" ht="15.75">
      <c r="A100" s="25"/>
      <c r="B100" s="25"/>
      <c r="C100" s="25"/>
      <c r="D100" s="25"/>
      <c r="E100" s="25"/>
      <c r="F100" s="25"/>
      <c r="G100" s="25"/>
      <c r="H100" s="25"/>
      <c r="I100" s="25" t="s">
        <v>235</v>
      </c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 t="s">
        <v>246</v>
      </c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</row>
    <row r="116" spans="1:18" ht="15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="13" customFormat="1" ht="11.25">
      <c r="A117" s="13" t="s">
        <v>248</v>
      </c>
    </row>
  </sheetData>
  <sheetProtection selectLockedCells="1" selectUnlockedCells="1"/>
  <mergeCells count="432">
    <mergeCell ref="A7:DS7"/>
    <mergeCell ref="A10:H10"/>
    <mergeCell ref="I10:AO10"/>
    <mergeCell ref="AP10:BE10"/>
    <mergeCell ref="BF10:CA10"/>
    <mergeCell ref="CB10:CW10"/>
    <mergeCell ref="CX10:DS10"/>
    <mergeCell ref="A11:H11"/>
    <mergeCell ref="I11:AO11"/>
    <mergeCell ref="AP11:BE11"/>
    <mergeCell ref="BF11:CA11"/>
    <mergeCell ref="CB11:CW11"/>
    <mergeCell ref="CX11:DS11"/>
    <mergeCell ref="A12:H12"/>
    <mergeCell ref="I12:AO12"/>
    <mergeCell ref="AP12:BE12"/>
    <mergeCell ref="BF12:CA12"/>
    <mergeCell ref="CB12:CW12"/>
    <mergeCell ref="CX12:DS12"/>
    <mergeCell ref="CB14:CL14"/>
    <mergeCell ref="CM14:CW14"/>
    <mergeCell ref="A13:H13"/>
    <mergeCell ref="I13:AO13"/>
    <mergeCell ref="AP13:BE13"/>
    <mergeCell ref="BF13:BP13"/>
    <mergeCell ref="BQ13:CA13"/>
    <mergeCell ref="CB13:CL13"/>
    <mergeCell ref="CM15:CW16"/>
    <mergeCell ref="CX15:DH16"/>
    <mergeCell ref="CM13:CW13"/>
    <mergeCell ref="CX13:DH13"/>
    <mergeCell ref="DI13:DS13"/>
    <mergeCell ref="A14:H14"/>
    <mergeCell ref="I14:AO14"/>
    <mergeCell ref="AP14:BE14"/>
    <mergeCell ref="BF14:BP14"/>
    <mergeCell ref="BQ14:CA14"/>
    <mergeCell ref="CM17:CW18"/>
    <mergeCell ref="CX17:DH18"/>
    <mergeCell ref="CX14:DH14"/>
    <mergeCell ref="DI14:DS14"/>
    <mergeCell ref="A15:H16"/>
    <mergeCell ref="I15:AO15"/>
    <mergeCell ref="AP15:BE16"/>
    <mergeCell ref="BF15:BP16"/>
    <mergeCell ref="BQ15:CA16"/>
    <mergeCell ref="CB15:CL16"/>
    <mergeCell ref="CM19:CW31"/>
    <mergeCell ref="CX19:DH31"/>
    <mergeCell ref="DI15:DS16"/>
    <mergeCell ref="I16:AO16"/>
    <mergeCell ref="A17:H18"/>
    <mergeCell ref="I17:AO17"/>
    <mergeCell ref="AP17:BE18"/>
    <mergeCell ref="BF17:BP18"/>
    <mergeCell ref="BQ17:CA18"/>
    <mergeCell ref="CB17:CL18"/>
    <mergeCell ref="I27:AO27"/>
    <mergeCell ref="I28:AO28"/>
    <mergeCell ref="DI17:DS18"/>
    <mergeCell ref="I18:AO18"/>
    <mergeCell ref="A19:H31"/>
    <mergeCell ref="I19:AO19"/>
    <mergeCell ref="AP19:BE31"/>
    <mergeCell ref="BF19:BP31"/>
    <mergeCell ref="BQ19:CA31"/>
    <mergeCell ref="CB19:CL31"/>
    <mergeCell ref="I21:AO21"/>
    <mergeCell ref="I22:AO22"/>
    <mergeCell ref="I23:AO23"/>
    <mergeCell ref="I24:AO24"/>
    <mergeCell ref="I25:AO25"/>
    <mergeCell ref="I26:AO26"/>
    <mergeCell ref="I34:AO34"/>
    <mergeCell ref="I35:AO35"/>
    <mergeCell ref="I36:AO36"/>
    <mergeCell ref="I37:AO37"/>
    <mergeCell ref="I38:AO38"/>
    <mergeCell ref="I39:AO39"/>
    <mergeCell ref="CX32:DH45"/>
    <mergeCell ref="DI32:DS45"/>
    <mergeCell ref="I29:AO29"/>
    <mergeCell ref="I30:AO30"/>
    <mergeCell ref="I31:AO31"/>
    <mergeCell ref="DI19:DS31"/>
    <mergeCell ref="I20:AO20"/>
    <mergeCell ref="I32:AO32"/>
    <mergeCell ref="AP32:BE45"/>
    <mergeCell ref="I33:AO33"/>
    <mergeCell ref="CX46:DH47"/>
    <mergeCell ref="DI46:DS47"/>
    <mergeCell ref="I43:AO43"/>
    <mergeCell ref="I44:AO44"/>
    <mergeCell ref="I45:AO45"/>
    <mergeCell ref="BQ46:CA47"/>
    <mergeCell ref="CB46:CL47"/>
    <mergeCell ref="BQ32:CA45"/>
    <mergeCell ref="CB32:CL45"/>
    <mergeCell ref="CM32:CW45"/>
    <mergeCell ref="A46:H47"/>
    <mergeCell ref="I46:AO46"/>
    <mergeCell ref="AP46:BE47"/>
    <mergeCell ref="I47:AO47"/>
    <mergeCell ref="BF32:BP45"/>
    <mergeCell ref="BF46:BP47"/>
    <mergeCell ref="I40:AO40"/>
    <mergeCell ref="I41:AO41"/>
    <mergeCell ref="I42:AO42"/>
    <mergeCell ref="A32:H45"/>
    <mergeCell ref="CM46:CW47"/>
    <mergeCell ref="A48:H48"/>
    <mergeCell ref="I48:AO48"/>
    <mergeCell ref="AP48:DS48"/>
    <mergeCell ref="A49:H49"/>
    <mergeCell ref="I49:AO49"/>
    <mergeCell ref="AP49:BE49"/>
    <mergeCell ref="BF49:BP49"/>
    <mergeCell ref="BQ49:CA49"/>
    <mergeCell ref="CB49:CL49"/>
    <mergeCell ref="CM49:CW49"/>
    <mergeCell ref="CX49:DH49"/>
    <mergeCell ref="DI49:DS49"/>
    <mergeCell ref="A50:H51"/>
    <mergeCell ref="I50:AO50"/>
    <mergeCell ref="AP50:BE51"/>
    <mergeCell ref="BF50:BP51"/>
    <mergeCell ref="BQ50:CA51"/>
    <mergeCell ref="CB50:CL51"/>
    <mergeCell ref="CM50:CW51"/>
    <mergeCell ref="CX50:DH51"/>
    <mergeCell ref="DI50:DS51"/>
    <mergeCell ref="I51:AO51"/>
    <mergeCell ref="A52:H52"/>
    <mergeCell ref="I52:AO52"/>
    <mergeCell ref="AP52:BE52"/>
    <mergeCell ref="BF52:BP52"/>
    <mergeCell ref="BQ52:CA52"/>
    <mergeCell ref="CB52:CL52"/>
    <mergeCell ref="CM52:CW52"/>
    <mergeCell ref="CX52:DH52"/>
    <mergeCell ref="DI52:DS52"/>
    <mergeCell ref="A53:H53"/>
    <mergeCell ref="I53:AO53"/>
    <mergeCell ref="AP53:DS53"/>
    <mergeCell ref="A54:H54"/>
    <mergeCell ref="I54:AO54"/>
    <mergeCell ref="AP54:BE54"/>
    <mergeCell ref="BF54:BP54"/>
    <mergeCell ref="BQ54:CA54"/>
    <mergeCell ref="CB54:CL54"/>
    <mergeCell ref="CM54:CW54"/>
    <mergeCell ref="CX54:DH54"/>
    <mergeCell ref="DI54:DS54"/>
    <mergeCell ref="A55:H56"/>
    <mergeCell ref="I55:AO55"/>
    <mergeCell ref="AP55:BE56"/>
    <mergeCell ref="BF55:BP56"/>
    <mergeCell ref="BQ55:CA56"/>
    <mergeCell ref="CB55:CL56"/>
    <mergeCell ref="CM55:CW56"/>
    <mergeCell ref="CX55:DH56"/>
    <mergeCell ref="DI55:DS56"/>
    <mergeCell ref="I56:AO56"/>
    <mergeCell ref="A57:H57"/>
    <mergeCell ref="I57:AO57"/>
    <mergeCell ref="AP57:BE57"/>
    <mergeCell ref="BF57:BP57"/>
    <mergeCell ref="BQ57:CA57"/>
    <mergeCell ref="CB57:CL57"/>
    <mergeCell ref="CM57:CW57"/>
    <mergeCell ref="CX57:DH57"/>
    <mergeCell ref="DI57:DS57"/>
    <mergeCell ref="A58:H60"/>
    <mergeCell ref="I58:AO58"/>
    <mergeCell ref="AP58:BE60"/>
    <mergeCell ref="BF58:BP60"/>
    <mergeCell ref="BQ58:CA60"/>
    <mergeCell ref="CB58:CL60"/>
    <mergeCell ref="CM58:CW60"/>
    <mergeCell ref="CX58:DH60"/>
    <mergeCell ref="DI58:DS60"/>
    <mergeCell ref="I59:AO59"/>
    <mergeCell ref="I60:AO60"/>
    <mergeCell ref="A61:H61"/>
    <mergeCell ref="I61:AO61"/>
    <mergeCell ref="AP61:BE61"/>
    <mergeCell ref="BF61:BP61"/>
    <mergeCell ref="BQ61:CA61"/>
    <mergeCell ref="CB61:CL61"/>
    <mergeCell ref="CM61:CW61"/>
    <mergeCell ref="CX61:DH61"/>
    <mergeCell ref="DI61:DS61"/>
    <mergeCell ref="A62:H65"/>
    <mergeCell ref="I62:AO62"/>
    <mergeCell ref="AP62:BE65"/>
    <mergeCell ref="BF62:BP65"/>
    <mergeCell ref="BQ62:CA65"/>
    <mergeCell ref="CB62:CL65"/>
    <mergeCell ref="CM62:CW65"/>
    <mergeCell ref="CX62:DH65"/>
    <mergeCell ref="DI62:DS65"/>
    <mergeCell ref="I63:AO63"/>
    <mergeCell ref="I64:AO64"/>
    <mergeCell ref="I65:AO65"/>
    <mergeCell ref="A66:H70"/>
    <mergeCell ref="I66:AO66"/>
    <mergeCell ref="AP66:BE70"/>
    <mergeCell ref="BF66:BP70"/>
    <mergeCell ref="BQ66:CA70"/>
    <mergeCell ref="CB66:CL70"/>
    <mergeCell ref="CM66:CW70"/>
    <mergeCell ref="CX66:DH70"/>
    <mergeCell ref="DI66:DS70"/>
    <mergeCell ref="I67:AO67"/>
    <mergeCell ref="I68:AO68"/>
    <mergeCell ref="I69:AO69"/>
    <mergeCell ref="I70:AO70"/>
    <mergeCell ref="A71:H72"/>
    <mergeCell ref="I71:AO71"/>
    <mergeCell ref="AP71:BE72"/>
    <mergeCell ref="BF71:BP72"/>
    <mergeCell ref="BQ71:CA72"/>
    <mergeCell ref="CB71:CL72"/>
    <mergeCell ref="CM71:CW72"/>
    <mergeCell ref="CX71:DH72"/>
    <mergeCell ref="DI71:DS72"/>
    <mergeCell ref="I72:AO72"/>
    <mergeCell ref="A73:H73"/>
    <mergeCell ref="I73:AO73"/>
    <mergeCell ref="AP73:BE73"/>
    <mergeCell ref="BF73:BP73"/>
    <mergeCell ref="BQ73:CA73"/>
    <mergeCell ref="CB73:CL73"/>
    <mergeCell ref="CM73:CW73"/>
    <mergeCell ref="CX73:DH73"/>
    <mergeCell ref="DI73:DS73"/>
    <mergeCell ref="A74:H74"/>
    <mergeCell ref="I74:AO74"/>
    <mergeCell ref="AP74:BE74"/>
    <mergeCell ref="BF74:BP74"/>
    <mergeCell ref="BQ74:CA74"/>
    <mergeCell ref="CB74:CL74"/>
    <mergeCell ref="CM74:CW74"/>
    <mergeCell ref="CX74:DH74"/>
    <mergeCell ref="DI74:DS74"/>
    <mergeCell ref="A75:H75"/>
    <mergeCell ref="I75:AO75"/>
    <mergeCell ref="AP75:BE75"/>
    <mergeCell ref="BF75:BP75"/>
    <mergeCell ref="BQ75:CA75"/>
    <mergeCell ref="CB75:CL75"/>
    <mergeCell ref="CM75:CW75"/>
    <mergeCell ref="CX75:DH75"/>
    <mergeCell ref="DI75:DS75"/>
    <mergeCell ref="A76:H76"/>
    <mergeCell ref="I76:AO76"/>
    <mergeCell ref="AP76:BE76"/>
    <mergeCell ref="BF76:BP76"/>
    <mergeCell ref="BQ76:CA76"/>
    <mergeCell ref="CB76:CL76"/>
    <mergeCell ref="CM76:CW76"/>
    <mergeCell ref="CX76:DH76"/>
    <mergeCell ref="DI76:DS76"/>
    <mergeCell ref="A77:H77"/>
    <mergeCell ref="I77:AO77"/>
    <mergeCell ref="AP77:BE77"/>
    <mergeCell ref="BF77:BP77"/>
    <mergeCell ref="BQ77:CA77"/>
    <mergeCell ref="CB77:CL77"/>
    <mergeCell ref="CM77:CW77"/>
    <mergeCell ref="CX77:DH77"/>
    <mergeCell ref="DI77:DS77"/>
    <mergeCell ref="A78:H78"/>
    <mergeCell ref="I78:AO78"/>
    <mergeCell ref="AP78:BE78"/>
    <mergeCell ref="BF78:BP78"/>
    <mergeCell ref="BQ78:CA78"/>
    <mergeCell ref="CB78:CL78"/>
    <mergeCell ref="CM78:CW78"/>
    <mergeCell ref="CX78:DH78"/>
    <mergeCell ref="DI78:DS78"/>
    <mergeCell ref="A79:H79"/>
    <mergeCell ref="I79:AO79"/>
    <mergeCell ref="AP79:BE79"/>
    <mergeCell ref="BF79:BP79"/>
    <mergeCell ref="BQ79:CA79"/>
    <mergeCell ref="CB79:CL79"/>
    <mergeCell ref="CM79:CW79"/>
    <mergeCell ref="CX79:DH79"/>
    <mergeCell ref="DI79:DS79"/>
    <mergeCell ref="A80:H80"/>
    <mergeCell ref="I80:AO80"/>
    <mergeCell ref="AP80:BE80"/>
    <mergeCell ref="BF80:BP80"/>
    <mergeCell ref="BQ80:CA80"/>
    <mergeCell ref="CB80:CL80"/>
    <mergeCell ref="CM80:CW80"/>
    <mergeCell ref="CX80:DH80"/>
    <mergeCell ref="DI80:DS80"/>
    <mergeCell ref="A81:H82"/>
    <mergeCell ref="I81:AO81"/>
    <mergeCell ref="AP81:BE82"/>
    <mergeCell ref="BF81:BP82"/>
    <mergeCell ref="BQ81:CA82"/>
    <mergeCell ref="CB81:CL82"/>
    <mergeCell ref="CM81:CW82"/>
    <mergeCell ref="CX81:DH82"/>
    <mergeCell ref="DI81:DS82"/>
    <mergeCell ref="I82:AO82"/>
    <mergeCell ref="A83:H84"/>
    <mergeCell ref="I83:AO83"/>
    <mergeCell ref="AP83:BE84"/>
    <mergeCell ref="BF83:BP84"/>
    <mergeCell ref="BQ83:CA84"/>
    <mergeCell ref="CB83:CL84"/>
    <mergeCell ref="CM83:CW84"/>
    <mergeCell ref="CX83:DH84"/>
    <mergeCell ref="DI83:DS84"/>
    <mergeCell ref="I84:AO84"/>
    <mergeCell ref="A85:H85"/>
    <mergeCell ref="I85:AO85"/>
    <mergeCell ref="AP85:BE85"/>
    <mergeCell ref="BF85:BP85"/>
    <mergeCell ref="BQ85:CA85"/>
    <mergeCell ref="CB85:CL85"/>
    <mergeCell ref="CM85:CW85"/>
    <mergeCell ref="CX85:DH85"/>
    <mergeCell ref="DI85:DS85"/>
    <mergeCell ref="A86:H86"/>
    <mergeCell ref="I86:AO86"/>
    <mergeCell ref="AP86:BE86"/>
    <mergeCell ref="BF86:BP86"/>
    <mergeCell ref="BQ86:CA86"/>
    <mergeCell ref="CB86:CL86"/>
    <mergeCell ref="CM86:CW86"/>
    <mergeCell ref="CX86:DH86"/>
    <mergeCell ref="DI86:DS86"/>
    <mergeCell ref="A87:H87"/>
    <mergeCell ref="I87:AO87"/>
    <mergeCell ref="AP87:BE87"/>
    <mergeCell ref="BF87:BP87"/>
    <mergeCell ref="BQ87:CA87"/>
    <mergeCell ref="CB87:CL87"/>
    <mergeCell ref="CM87:CW87"/>
    <mergeCell ref="CX87:DH87"/>
    <mergeCell ref="DI87:DS87"/>
    <mergeCell ref="A88:H88"/>
    <mergeCell ref="I88:AO88"/>
    <mergeCell ref="AP88:BE88"/>
    <mergeCell ref="BF88:BP88"/>
    <mergeCell ref="BQ88:CA88"/>
    <mergeCell ref="CB88:CL88"/>
    <mergeCell ref="CM88:CW88"/>
    <mergeCell ref="CX88:DH88"/>
    <mergeCell ref="DI88:DS88"/>
    <mergeCell ref="CM90:CW91"/>
    <mergeCell ref="A89:H89"/>
    <mergeCell ref="I89:AO89"/>
    <mergeCell ref="AP89:BE89"/>
    <mergeCell ref="BF89:BP89"/>
    <mergeCell ref="BQ89:CA89"/>
    <mergeCell ref="CB89:CL89"/>
    <mergeCell ref="CM92:CW93"/>
    <mergeCell ref="CM89:CW89"/>
    <mergeCell ref="CX89:DH89"/>
    <mergeCell ref="DI89:DS89"/>
    <mergeCell ref="A90:H91"/>
    <mergeCell ref="I90:AO90"/>
    <mergeCell ref="AP90:BE91"/>
    <mergeCell ref="BF90:BP91"/>
    <mergeCell ref="BQ90:CA91"/>
    <mergeCell ref="CB90:CL91"/>
    <mergeCell ref="CM94:CW95"/>
    <mergeCell ref="CX90:DH91"/>
    <mergeCell ref="DI90:DS91"/>
    <mergeCell ref="I91:AO91"/>
    <mergeCell ref="A92:H93"/>
    <mergeCell ref="I92:AO92"/>
    <mergeCell ref="AP92:BE93"/>
    <mergeCell ref="BF92:BP93"/>
    <mergeCell ref="BQ92:CA93"/>
    <mergeCell ref="CB92:CL93"/>
    <mergeCell ref="CB96:CL96"/>
    <mergeCell ref="CX92:DH93"/>
    <mergeCell ref="DI92:DS93"/>
    <mergeCell ref="I93:AO93"/>
    <mergeCell ref="A94:H95"/>
    <mergeCell ref="I94:AO94"/>
    <mergeCell ref="AP94:BE94"/>
    <mergeCell ref="BF94:BP95"/>
    <mergeCell ref="BQ94:CA95"/>
    <mergeCell ref="CB94:CL95"/>
    <mergeCell ref="CM97:CW98"/>
    <mergeCell ref="CX94:DH95"/>
    <mergeCell ref="DI94:DS95"/>
    <mergeCell ref="I95:AO95"/>
    <mergeCell ref="AP95:BE95"/>
    <mergeCell ref="A96:H96"/>
    <mergeCell ref="I96:AO96"/>
    <mergeCell ref="AP96:BE96"/>
    <mergeCell ref="BF96:BP96"/>
    <mergeCell ref="BQ96:CA96"/>
    <mergeCell ref="CM99:CW99"/>
    <mergeCell ref="CM96:CW96"/>
    <mergeCell ref="CX96:DH96"/>
    <mergeCell ref="DI96:DS96"/>
    <mergeCell ref="A97:H98"/>
    <mergeCell ref="I97:AO97"/>
    <mergeCell ref="AP97:BE98"/>
    <mergeCell ref="BF97:BP98"/>
    <mergeCell ref="BQ97:CA98"/>
    <mergeCell ref="CB97:CL98"/>
    <mergeCell ref="CX100:DH100"/>
    <mergeCell ref="CX97:DH98"/>
    <mergeCell ref="DI97:DS98"/>
    <mergeCell ref="I98:AO98"/>
    <mergeCell ref="A99:H99"/>
    <mergeCell ref="I99:AO99"/>
    <mergeCell ref="AP99:BE99"/>
    <mergeCell ref="BF99:BP99"/>
    <mergeCell ref="BQ99:CA99"/>
    <mergeCell ref="CB99:CL99"/>
    <mergeCell ref="DI100:DS100"/>
    <mergeCell ref="CX99:DH99"/>
    <mergeCell ref="DI99:DS99"/>
    <mergeCell ref="A100:H100"/>
    <mergeCell ref="I100:AO100"/>
    <mergeCell ref="AP100:BE100"/>
    <mergeCell ref="BF100:BP100"/>
    <mergeCell ref="BQ100:CA100"/>
    <mergeCell ref="CB100:CL100"/>
    <mergeCell ref="CM100:CW100"/>
  </mergeCells>
  <printOptions/>
  <pageMargins left="0.3937007874015748" right="0.3937007874015748" top="0.7874015748031497" bottom="0.3937007874015748" header="0.2755905511811024" footer="0.5118110236220472"/>
  <pageSetup fitToHeight="2" fitToWidth="1" horizontalDpi="600" verticalDpi="600" orientation="landscape" paperSize="9" scale="51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2018-04-04T11:00:46Z</cp:lastPrinted>
  <dcterms:modified xsi:type="dcterms:W3CDTF">2018-04-06T08:37:42Z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