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 квартал 2016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<sst xmlns="http://schemas.openxmlformats.org/spreadsheetml/2006/main" count="51" uniqueCount="48">
  <si>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посторонние воздействия</t>
  </si>
  <si>
    <t>ошибочные или неправильные действия обслуживающего персонала подразделения</t>
  </si>
  <si>
    <t>нарушение внешнего энергоснабжения</t>
  </si>
  <si>
    <t>ошибочные или неправильные действия персонала сторонней организации</t>
  </si>
  <si>
    <t>Итого</t>
  </si>
  <si>
    <t>Причина нарушения:</t>
  </si>
  <si>
    <t>Мероприятия по устранению нарушений:</t>
  </si>
  <si>
    <t>неудовлетворительное техническое состояние энергообъекта</t>
  </si>
  <si>
    <t>ошибочные или неправильные действия обслуживающего персонала подразделения; ошибочные или неправильные действия персонала сторонней организации</t>
  </si>
  <si>
    <t>Итоговое количество нарушений</t>
  </si>
  <si>
    <t>Наименование присоединения</t>
  </si>
  <si>
    <t>Недоотпуск электроэнергии, тыс. кВтч</t>
  </si>
  <si>
    <t xml:space="preserve">1) провести  внеплановый инструктаж оперативному (диспетчерскому) персоналу подразделения;                                                                                                           2) Ужесточить квалификационные требования к  персоналу подрядных организаций. Допуск персонала подрядных организаций на объекты ООО «РемЭнергоТранспорт» производить в строгом соответствии с 13 главой «Межотраслевых правил по охране труда(правил безопасности) при эксплуатации электроустановок;
3) Дополнить и переутвердить перечень сложных переключений с пересмотром типовых Бланков переключений  и составлением программ производства работ
4) Запретить оперативному персоналу производство работ при переключениях без комплекта для защиты от воздействия электрической дуги.                                                                                                         
</t>
  </si>
  <si>
    <t xml:space="preserve">1) Инвестирование и выполнение работ согласно утвержденных программ капитальных ремонтов и реконструкций энергооборудования
</t>
  </si>
  <si>
    <t xml:space="preserve">Совместно с энергоснабжающими организациями разработать программы и мероприятия по предотвращению нарушения энергоснабжения.                                                                                                                                                          
</t>
  </si>
  <si>
    <t>Примечание</t>
  </si>
  <si>
    <t>Информация об объеме недопоставленной  в результате аварийных отключений электрической энергии   ООО «РемЭнергоТранспорт» за I квартал 2017г.</t>
  </si>
  <si>
    <t>КТП 1052 ВЛ №2</t>
  </si>
  <si>
    <t>КТП 1187</t>
  </si>
  <si>
    <t>04.02.17.с 10.21 до 15.37 обрыв провода ВЛ 0,4 кВ №2 с 4 по 7 пролет</t>
  </si>
  <si>
    <t>Количество аварийных ограничений (отключений)                                                                                                                               за I квартал  2017 года</t>
  </si>
  <si>
    <t>07.02.2017 с 09-15 до 16-03 замена рубильника и ТО</t>
  </si>
  <si>
    <t>ТП 3075</t>
  </si>
  <si>
    <t>14.02.2017 с 04-15 до 15-40 тех.обслуживание РУ 6кВ</t>
  </si>
  <si>
    <t>КТП 1348</t>
  </si>
  <si>
    <t>17.02.2017 с 09-55 до 15-30 замена разрядников 3 шт</t>
  </si>
  <si>
    <t>КТП 1051</t>
  </si>
  <si>
    <t>09.03.2017 с 9-14 до 15-50 то ктп</t>
  </si>
  <si>
    <t>КТП 1608</t>
  </si>
  <si>
    <t>КТП 3078</t>
  </si>
  <si>
    <t>КТП 3035</t>
  </si>
  <si>
    <t xml:space="preserve">ВЛ 10кВ №1513 </t>
  </si>
  <si>
    <t>КТП 1602</t>
  </si>
  <si>
    <t>10.03.2017 с 09-11 до 16-04 то ктп замена рубильника нк-10, доливка масла</t>
  </si>
  <si>
    <t xml:space="preserve"> 13.03.2017 с 8-33 до 16-11 РУ 6кВ, РУ 0,4 кВ </t>
  </si>
  <si>
    <t>14.03.2017 с 9-19 до 16-01 РУ 6кВ, РУ 0,4 кВ</t>
  </si>
  <si>
    <t>18.03.2017 с 15-01 до 15-34 отключение от МТЗ</t>
  </si>
  <si>
    <t>18.03.2017с 19-27 до 20-33 отключение от МТЗ</t>
  </si>
  <si>
    <t>20.03.2017 с 09-05 до 16-16 РУ 10кВ, РУ 0,4 кВ</t>
  </si>
  <si>
    <t>5,16 час</t>
  </si>
  <si>
    <t>6,88 час</t>
  </si>
  <si>
    <t>11,25 час</t>
  </si>
  <si>
    <t>5,75 час</t>
  </si>
  <si>
    <t>3,36 час</t>
  </si>
  <si>
    <t>6,93 час</t>
  </si>
  <si>
    <t>7,78 час</t>
  </si>
  <si>
    <t>6,82 час</t>
  </si>
  <si>
    <t>7,11 час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</si>
</sst>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justify" wrapText="1"/>
    </xf>
    <xf numFmtId="0" fontId="3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vertical="distributed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distributed"/>
    </xf>
    <xf numFmtId="0" fontId="41" fillId="0" borderId="10" xfId="0" applyFont="1" applyBorder="1" applyAlignment="1">
      <alignment vertical="distributed" wrapText="1"/>
    </xf>
    <xf numFmtId="0" fontId="41" fillId="0" borderId="10" xfId="0" applyFont="1" applyBorder="1" applyAlignment="1">
      <alignment vertical="distributed"/>
    </xf>
    <xf numFmtId="0" fontId="41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3" xfId="0" applyFont="1" applyBorder="1" applyAlignment="1">
      <alignment horizontal="left" vertical="distributed" wrapText="1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72"/>
  <sheetViews>
    <sheetView tabSelected="1" zoomScale="80" zoomScaleNormal="80" zoomScalePageLayoutView="0" workbookViewId="0" topLeftCell="A19">
      <selection activeCell="S20" sqref="S20"/>
    </sheetView>
  </sheetViews>
  <sheetFormatPr defaultColWidth="9.140625" defaultRowHeight="15"/>
  <cols>
    <col min="1" max="1" width="39.8515625" style="5" customWidth="1"/>
    <col min="2" max="2" width="25.140625" style="5" customWidth="1"/>
    <col min="3" max="7" width="20.00390625" style="5" customWidth="1"/>
    <col min="8" max="8" width="18.421875" style="5" customWidth="1"/>
    <col min="9" max="9" width="20.57421875" style="5" customWidth="1"/>
    <col min="10" max="10" width="9.140625" style="5" hidden="1" customWidth="1"/>
    <col min="11" max="18" width="0" style="5" hidden="1" customWidth="1"/>
    <col min="19" max="16384" width="9.140625" style="5" customWidth="1"/>
  </cols>
  <sheetData>
    <row r="1" spans="1:9" ht="14.25">
      <c r="A1" s="1"/>
      <c r="B1" s="2"/>
      <c r="C1" s="3"/>
      <c r="D1" s="4"/>
      <c r="E1" s="4"/>
      <c r="F1" s="4"/>
      <c r="G1" s="4"/>
      <c r="H1" s="4"/>
      <c r="I1" s="4"/>
    </row>
    <row r="2" spans="1:9" ht="43.5" customHeight="1">
      <c r="A2" s="26" t="s">
        <v>16</v>
      </c>
      <c r="B2" s="26"/>
      <c r="C2" s="26"/>
      <c r="D2" s="26"/>
      <c r="E2" s="26"/>
      <c r="F2" s="26"/>
      <c r="G2" s="26"/>
      <c r="H2" s="27"/>
      <c r="I2" s="6"/>
    </row>
    <row r="3" spans="1:9" ht="15.75">
      <c r="A3" s="7"/>
      <c r="B3" s="7"/>
      <c r="C3" s="7"/>
      <c r="D3" s="7"/>
      <c r="E3" s="4"/>
      <c r="F3" s="4"/>
      <c r="G3" s="4"/>
      <c r="H3" s="4"/>
      <c r="I3" s="4"/>
    </row>
    <row r="4" spans="1:9" ht="15" customHeight="1">
      <c r="A4" s="21" t="s">
        <v>10</v>
      </c>
      <c r="B4" s="21" t="s">
        <v>20</v>
      </c>
      <c r="C4" s="21"/>
      <c r="D4" s="21"/>
      <c r="E4" s="21"/>
      <c r="F4" s="21"/>
      <c r="G4" s="21"/>
      <c r="H4" s="33" t="s">
        <v>11</v>
      </c>
      <c r="I4" s="28" t="s">
        <v>15</v>
      </c>
    </row>
    <row r="5" spans="1:9" ht="15.75" customHeight="1">
      <c r="A5" s="21"/>
      <c r="B5" s="21"/>
      <c r="C5" s="21"/>
      <c r="D5" s="21"/>
      <c r="E5" s="21"/>
      <c r="F5" s="21"/>
      <c r="G5" s="21"/>
      <c r="H5" s="33"/>
      <c r="I5" s="28"/>
    </row>
    <row r="6" spans="1:9" ht="90">
      <c r="A6" s="21"/>
      <c r="B6" s="15" t="s">
        <v>7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9</v>
      </c>
      <c r="H6" s="33"/>
      <c r="I6" s="28"/>
    </row>
    <row r="7" spans="1:10" ht="28.5" customHeight="1">
      <c r="A7" s="15" t="s">
        <v>17</v>
      </c>
      <c r="B7" s="15" t="s">
        <v>39</v>
      </c>
      <c r="C7" s="15"/>
      <c r="D7" s="15"/>
      <c r="E7" s="15"/>
      <c r="F7" s="15"/>
      <c r="G7" s="15">
        <v>1</v>
      </c>
      <c r="H7" s="16">
        <v>0.96</v>
      </c>
      <c r="I7" s="8"/>
      <c r="J7" s="5" t="s">
        <v>19</v>
      </c>
    </row>
    <row r="8" spans="1:10" ht="27.75" customHeight="1">
      <c r="A8" s="15" t="s">
        <v>18</v>
      </c>
      <c r="B8" s="15" t="s">
        <v>40</v>
      </c>
      <c r="C8" s="15"/>
      <c r="D8" s="15"/>
      <c r="E8" s="15"/>
      <c r="F8" s="15"/>
      <c r="G8" s="15">
        <v>1</v>
      </c>
      <c r="H8" s="17">
        <v>1.331</v>
      </c>
      <c r="I8" s="8"/>
      <c r="J8" s="5" t="s">
        <v>21</v>
      </c>
    </row>
    <row r="9" spans="1:10" ht="25.5" customHeight="1">
      <c r="A9" s="15" t="s">
        <v>22</v>
      </c>
      <c r="B9" s="15" t="s">
        <v>41</v>
      </c>
      <c r="C9" s="15"/>
      <c r="D9" s="15"/>
      <c r="E9" s="15"/>
      <c r="F9" s="15"/>
      <c r="G9" s="15">
        <v>1</v>
      </c>
      <c r="H9" s="18">
        <v>1.046</v>
      </c>
      <c r="I9" s="8"/>
      <c r="J9" s="5" t="s">
        <v>23</v>
      </c>
    </row>
    <row r="10" spans="1:10" ht="39" customHeight="1">
      <c r="A10" s="15" t="s">
        <v>24</v>
      </c>
      <c r="B10" s="15" t="s">
        <v>42</v>
      </c>
      <c r="C10" s="15"/>
      <c r="D10" s="15"/>
      <c r="E10" s="15"/>
      <c r="F10" s="15"/>
      <c r="G10" s="15">
        <v>1</v>
      </c>
      <c r="H10" s="19">
        <v>0.852</v>
      </c>
      <c r="I10" s="8"/>
      <c r="J10" s="5" t="s">
        <v>25</v>
      </c>
    </row>
    <row r="11" spans="1:10" ht="39" customHeight="1">
      <c r="A11" s="15" t="s">
        <v>26</v>
      </c>
      <c r="B11" s="15" t="s">
        <v>43</v>
      </c>
      <c r="C11" s="15"/>
      <c r="D11" s="15"/>
      <c r="E11" s="15"/>
      <c r="F11" s="15"/>
      <c r="G11" s="15">
        <v>1</v>
      </c>
      <c r="H11" s="20">
        <v>0.423</v>
      </c>
      <c r="I11" s="8"/>
      <c r="J11" s="5" t="s">
        <v>27</v>
      </c>
    </row>
    <row r="12" spans="1:10" ht="39" customHeight="1">
      <c r="A12" s="15" t="s">
        <v>28</v>
      </c>
      <c r="B12" s="15" t="s">
        <v>44</v>
      </c>
      <c r="C12" s="15"/>
      <c r="D12" s="15"/>
      <c r="E12" s="15"/>
      <c r="F12" s="15"/>
      <c r="G12" s="15">
        <v>1</v>
      </c>
      <c r="H12" s="20">
        <v>0.858</v>
      </c>
      <c r="I12" s="8"/>
      <c r="J12" s="5" t="s">
        <v>33</v>
      </c>
    </row>
    <row r="13" spans="1:10" ht="39" customHeight="1">
      <c r="A13" s="15" t="s">
        <v>29</v>
      </c>
      <c r="B13" s="15" t="s">
        <v>45</v>
      </c>
      <c r="C13" s="15"/>
      <c r="D13" s="15"/>
      <c r="E13" s="15"/>
      <c r="F13" s="15"/>
      <c r="G13" s="15">
        <v>1</v>
      </c>
      <c r="H13" s="20">
        <v>0.951</v>
      </c>
      <c r="I13" s="8"/>
      <c r="J13" s="5" t="s">
        <v>34</v>
      </c>
    </row>
    <row r="14" spans="1:10" ht="39" customHeight="1">
      <c r="A14" s="15" t="s">
        <v>30</v>
      </c>
      <c r="B14" s="15" t="s">
        <v>46</v>
      </c>
      <c r="C14" s="15"/>
      <c r="D14" s="15"/>
      <c r="E14" s="15"/>
      <c r="F14" s="15"/>
      <c r="G14" s="15">
        <v>1</v>
      </c>
      <c r="H14" s="20">
        <v>0.086</v>
      </c>
      <c r="I14" s="8"/>
      <c r="J14" s="5" t="s">
        <v>35</v>
      </c>
    </row>
    <row r="15" spans="1:10" ht="39" customHeight="1">
      <c r="A15" s="15" t="s">
        <v>31</v>
      </c>
      <c r="B15" s="15"/>
      <c r="C15" s="15"/>
      <c r="D15" s="15"/>
      <c r="E15" s="15">
        <v>0.33</v>
      </c>
      <c r="F15" s="15"/>
      <c r="G15" s="15">
        <v>1</v>
      </c>
      <c r="H15" s="20">
        <v>0.037</v>
      </c>
      <c r="I15" s="8"/>
      <c r="J15" s="5" t="s">
        <v>36</v>
      </c>
    </row>
    <row r="16" spans="1:10" ht="39" customHeight="1">
      <c r="A16" s="15" t="s">
        <v>31</v>
      </c>
      <c r="B16" s="15"/>
      <c r="C16" s="15"/>
      <c r="D16" s="15"/>
      <c r="E16" s="15">
        <v>1.06</v>
      </c>
      <c r="F16" s="15"/>
      <c r="G16" s="15">
        <v>1</v>
      </c>
      <c r="H16" s="20">
        <v>0.119</v>
      </c>
      <c r="I16" s="8"/>
      <c r="J16" s="5" t="s">
        <v>37</v>
      </c>
    </row>
    <row r="17" spans="1:10" ht="39" customHeight="1">
      <c r="A17" s="15" t="s">
        <v>32</v>
      </c>
      <c r="B17" s="15" t="s">
        <v>47</v>
      </c>
      <c r="C17" s="15"/>
      <c r="D17" s="15"/>
      <c r="E17" s="15"/>
      <c r="F17" s="15"/>
      <c r="G17" s="15">
        <v>1</v>
      </c>
      <c r="H17" s="20">
        <v>0.178</v>
      </c>
      <c r="I17" s="8"/>
      <c r="J17" s="5" t="s">
        <v>38</v>
      </c>
    </row>
    <row r="18" spans="1:9" ht="21.75" customHeight="1">
      <c r="A18" s="15" t="s">
        <v>4</v>
      </c>
      <c r="B18" s="15">
        <f>5.16+6.88+11.25+5.75+3.36+6.93+7.78+6.82+7.11</f>
        <v>61.04</v>
      </c>
      <c r="C18" s="15">
        <v>0</v>
      </c>
      <c r="D18" s="15">
        <v>0</v>
      </c>
      <c r="E18" s="15">
        <f>E15+E16</f>
        <v>1.3900000000000001</v>
      </c>
      <c r="F18" s="15">
        <v>0</v>
      </c>
      <c r="G18" s="15">
        <f>SUM(G7:G17)</f>
        <v>11</v>
      </c>
      <c r="H18" s="16">
        <f>SUM(H7:H17)</f>
        <v>6.840999999999999</v>
      </c>
      <c r="I18" s="14"/>
    </row>
    <row r="19" ht="19.5" customHeight="1"/>
    <row r="20" spans="1:7" ht="20.25" customHeight="1">
      <c r="A20" s="22"/>
      <c r="B20" s="22"/>
      <c r="C20" s="22"/>
      <c r="D20" s="22"/>
      <c r="E20" s="22"/>
      <c r="F20" s="22"/>
      <c r="G20" s="9"/>
    </row>
    <row r="21" spans="1:8" ht="22.5" customHeight="1">
      <c r="A21" s="22"/>
      <c r="B21" s="22"/>
      <c r="C21" s="22"/>
      <c r="D21" s="22"/>
      <c r="E21" s="22"/>
      <c r="F21" s="22"/>
      <c r="G21" s="29"/>
      <c r="H21" s="29"/>
    </row>
    <row r="22" spans="1:8" ht="19.5" customHeight="1">
      <c r="A22" s="10" t="s">
        <v>5</v>
      </c>
      <c r="B22" s="24" t="s">
        <v>6</v>
      </c>
      <c r="C22" s="24"/>
      <c r="D22" s="24"/>
      <c r="E22" s="24"/>
      <c r="F22" s="24"/>
      <c r="G22" s="25"/>
      <c r="H22" s="25"/>
    </row>
    <row r="23" spans="1:8" ht="41.25" customHeight="1">
      <c r="A23" s="10" t="s">
        <v>7</v>
      </c>
      <c r="B23" s="23" t="s">
        <v>13</v>
      </c>
      <c r="C23" s="24"/>
      <c r="D23" s="24"/>
      <c r="E23" s="24"/>
      <c r="F23" s="24"/>
      <c r="G23" s="25"/>
      <c r="H23" s="25"/>
    </row>
    <row r="24" spans="1:8" ht="140.25" customHeight="1">
      <c r="A24" s="10" t="s">
        <v>8</v>
      </c>
      <c r="B24" s="30" t="s">
        <v>12</v>
      </c>
      <c r="C24" s="31"/>
      <c r="D24" s="31"/>
      <c r="E24" s="31"/>
      <c r="F24" s="31"/>
      <c r="G24" s="31"/>
      <c r="H24" s="32"/>
    </row>
    <row r="25" spans="1:8" ht="30.75" customHeight="1">
      <c r="A25" s="10" t="s">
        <v>2</v>
      </c>
      <c r="B25" s="23" t="s">
        <v>14</v>
      </c>
      <c r="C25" s="24"/>
      <c r="D25" s="24"/>
      <c r="E25" s="24"/>
      <c r="F25" s="24"/>
      <c r="G25" s="25"/>
      <c r="H25" s="25"/>
    </row>
    <row r="26" ht="19.5" customHeight="1"/>
    <row r="27" ht="17.25" customHeight="1"/>
    <row r="29" ht="19.5" customHeight="1"/>
    <row r="30" ht="18.75" customHeight="1"/>
    <row r="31" ht="27" customHeight="1"/>
    <row r="32" ht="18" customHeight="1"/>
    <row r="33" ht="18" customHeight="1"/>
    <row r="34" ht="27.75" customHeight="1"/>
    <row r="41" ht="27" customHeight="1"/>
    <row r="42" ht="20.25" customHeight="1"/>
    <row r="43" ht="16.5" customHeight="1"/>
    <row r="45" ht="25.5" customHeight="1"/>
    <row r="46" ht="24" customHeight="1"/>
    <row r="48" ht="21.75" customHeight="1"/>
    <row r="50" ht="27.75" customHeight="1"/>
    <row r="51" ht="17.25" customHeight="1"/>
    <row r="53" ht="17.25" customHeight="1"/>
    <row r="58" ht="18.75" customHeight="1"/>
    <row r="60" ht="29.25" customHeight="1"/>
    <row r="61" ht="18.75" customHeight="1"/>
    <row r="65" ht="18" customHeight="1"/>
    <row r="70" ht="17.25" customHeight="1"/>
    <row r="71" ht="26.25" customHeight="1"/>
    <row r="73" ht="20.25" customHeight="1"/>
    <row r="75" ht="19.5" customHeight="1"/>
    <row r="76" ht="18" customHeight="1"/>
    <row r="78" ht="25.5" customHeight="1"/>
    <row r="79" ht="26.25" customHeight="1"/>
    <row r="81" ht="19.5" customHeight="1"/>
    <row r="82" ht="19.5" customHeight="1"/>
    <row r="83" ht="15" customHeight="1"/>
    <row r="84" ht="25.5" customHeight="1"/>
    <row r="85" ht="16.5" customHeight="1"/>
    <row r="86" ht="18" customHeight="1"/>
    <row r="87" ht="19.5" customHeight="1"/>
    <row r="88" ht="18.75" customHeight="1"/>
    <row r="89" ht="15.75" customHeight="1"/>
    <row r="90" ht="19.5" customHeight="1"/>
    <row r="91" ht="18" customHeight="1"/>
    <row r="92" ht="20.25" customHeight="1"/>
    <row r="104" ht="17.25" customHeight="1"/>
    <row r="114" ht="15.75" customHeight="1"/>
    <row r="115" ht="18.75" customHeight="1"/>
    <row r="116" ht="18.75" customHeight="1"/>
    <row r="119" ht="20.25" customHeight="1"/>
    <row r="123" ht="19.5" customHeight="1"/>
    <row r="124" ht="24" customHeight="1"/>
    <row r="125" ht="20.25" customHeight="1"/>
    <row r="126" ht="17.25" customHeight="1"/>
    <row r="127" ht="18" customHeight="1"/>
    <row r="129" ht="18" customHeight="1"/>
    <row r="130" ht="18" customHeight="1"/>
    <row r="131" ht="20.25" customHeight="1"/>
    <row r="133" ht="21" customHeight="1"/>
    <row r="134" ht="17.25" customHeight="1"/>
    <row r="135" ht="19.5" customHeight="1"/>
    <row r="136" ht="18.75" customHeight="1"/>
    <row r="137" ht="26.25" customHeight="1"/>
    <row r="138" ht="26.25" customHeight="1"/>
    <row r="139" ht="17.25" customHeight="1"/>
    <row r="142" ht="19.5" customHeight="1"/>
    <row r="143" ht="19.5" customHeight="1"/>
    <row r="144" ht="19.5" customHeight="1"/>
    <row r="145" ht="19.5" customHeight="1"/>
    <row r="146" ht="18" customHeight="1"/>
    <row r="147" ht="19.5" customHeight="1"/>
    <row r="148" ht="20.25" customHeight="1"/>
    <row r="149" ht="30" customHeight="1"/>
    <row r="151" ht="18.75" customHeight="1"/>
    <row r="152" ht="15" customHeight="1"/>
    <row r="153" ht="16.5" customHeight="1"/>
    <row r="154" ht="15.75" customHeight="1"/>
    <row r="155" ht="16.5" customHeight="1"/>
    <row r="156" ht="18.75" customHeight="1"/>
    <row r="157" ht="20.25" customHeight="1"/>
    <row r="159" ht="27.75" customHeight="1"/>
    <row r="162" ht="18" customHeight="1"/>
    <row r="163" ht="21" customHeight="1"/>
    <row r="165" ht="24" customHeight="1"/>
    <row r="166" ht="16.5" customHeight="1"/>
    <row r="170" ht="18.75" customHeight="1"/>
    <row r="171" ht="17.25" customHeight="1"/>
    <row r="178" ht="15.75" customHeight="1"/>
    <row r="182" ht="22.5" customHeight="1"/>
    <row r="184" ht="15" customHeight="1"/>
    <row r="187" ht="22.5" customHeight="1"/>
    <row r="193" ht="17.25" customHeight="1"/>
    <row r="196" ht="27.75" customHeight="1"/>
    <row r="197" ht="25.5" customHeight="1"/>
    <row r="198" ht="15" customHeight="1"/>
    <row r="199" ht="18" customHeight="1"/>
    <row r="202" ht="18" customHeight="1"/>
    <row r="203" ht="16.5" customHeight="1"/>
    <row r="204" ht="15.75" customHeight="1"/>
    <row r="205" ht="17.25" customHeight="1"/>
    <row r="206" ht="24.75" customHeight="1"/>
    <row r="207" ht="24.75" customHeight="1"/>
    <row r="208" ht="18.75" customHeight="1"/>
    <row r="210" ht="16.5" customHeight="1"/>
    <row r="211" ht="16.5" customHeight="1"/>
    <row r="212" ht="16.5" customHeight="1"/>
    <row r="213" ht="16.5" customHeight="1"/>
    <row r="215" ht="15" customHeight="1"/>
    <row r="216" ht="18.75" customHeight="1"/>
    <row r="218" ht="15" customHeight="1"/>
    <row r="219" ht="18" customHeight="1"/>
    <row r="220" ht="15.75" customHeight="1"/>
    <row r="221" ht="18" customHeight="1"/>
    <row r="222" ht="17.25" customHeight="1"/>
    <row r="223" ht="17.25" customHeight="1"/>
    <row r="225" ht="27" customHeight="1"/>
    <row r="226" ht="24.75" customHeight="1"/>
    <row r="227" ht="25.5" customHeight="1"/>
    <row r="228" ht="19.5" customHeight="1"/>
    <row r="231" ht="17.25" customHeight="1"/>
    <row r="232" ht="17.25" customHeight="1"/>
    <row r="233" ht="17.25" customHeight="1"/>
    <row r="234" ht="24" customHeight="1"/>
    <row r="236" ht="18" customHeight="1"/>
    <row r="237" ht="15.75" customHeight="1"/>
    <row r="238" ht="16.5" customHeight="1"/>
    <row r="240" ht="15.75" customHeight="1"/>
    <row r="242" ht="15.75" customHeight="1"/>
    <row r="243" ht="15.75" customHeight="1"/>
    <row r="244" ht="17.25" customHeight="1"/>
    <row r="245" ht="16.5" customHeight="1"/>
    <row r="246" ht="18" customHeight="1"/>
    <row r="247" ht="18.75" customHeight="1"/>
    <row r="249" ht="15" customHeight="1"/>
    <row r="250" ht="18" customHeight="1"/>
    <row r="251" ht="17.25" customHeight="1"/>
    <row r="252" ht="15" customHeight="1"/>
    <row r="253" ht="15" customHeight="1"/>
    <row r="254" ht="15.75" customHeight="1"/>
    <row r="255" ht="12.75" customHeight="1"/>
    <row r="256" ht="16.5" customHeight="1"/>
    <row r="258" ht="21" customHeight="1"/>
    <row r="259" ht="18" customHeight="1"/>
    <row r="260" ht="16.5" customHeight="1"/>
    <row r="261" ht="18.75" customHeight="1"/>
    <row r="262" ht="16.5" customHeight="1"/>
    <row r="264" ht="19.5" customHeight="1" thickBot="1"/>
    <row r="265" spans="8:9" ht="18.75" thickBot="1">
      <c r="H265" s="11" t="e">
        <f>SUM(#REF!)</f>
        <v>#REF!</v>
      </c>
      <c r="I265" s="12" t="e">
        <f>SUM(#REF!)</f>
        <v>#REF!</v>
      </c>
    </row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spans="8:9" ht="15" customHeight="1">
      <c r="H272" s="9"/>
      <c r="I272" s="13"/>
    </row>
    <row r="274" ht="33.75" customHeight="1"/>
    <row r="275" ht="83.25" customHeight="1"/>
    <row r="276" ht="298.5" customHeight="1"/>
    <row r="277" ht="171.75" customHeight="1"/>
  </sheetData>
  <sheetProtection/>
  <mergeCells count="11">
    <mergeCell ref="A4:A6"/>
    <mergeCell ref="B4:G5"/>
    <mergeCell ref="A20:F20"/>
    <mergeCell ref="B25:H25"/>
    <mergeCell ref="A2:H2"/>
    <mergeCell ref="I4:I6"/>
    <mergeCell ref="B22:H22"/>
    <mergeCell ref="A21:H21"/>
    <mergeCell ref="B23:H23"/>
    <mergeCell ref="B24:H24"/>
    <mergeCell ref="H4:H6"/>
  </mergeCells>
  <printOptions/>
  <pageMargins left="0.7" right="0.7" top="0.75" bottom="0.75" header="0.3" footer="0.3"/>
  <pageSetup fitToHeight="0" fitToWidth="1" horizontalDpi="180" verticalDpi="18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2017-04-25T13:49:03Z</dcterms:modified>
  <cp:category/>
  <cp:version/>
  <cp:contentType/>
  <cp:contentStatus/>
</cp:coreProperties>
</file>